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08" yWindow="-108" windowWidth="23256" windowHeight="14856"/>
  </bookViews>
  <sheets>
    <sheet name="別紙2 非機能要件一覧" sheetId="3" r:id="rId1"/>
    <sheet name="サンプル" sheetId="4" r:id="rId2"/>
  </sheets>
  <definedNames>
    <definedName name="_xlnm._FilterDatabase" localSheetId="0" hidden="1">'別紙2 非機能要件一覧'!$A$7:$I$64</definedName>
    <definedName name="_xlnm._FilterDatabase" localSheetId="1" hidden="1">サンプル!$A$9:$I$66</definedName>
    <definedName name="_xlnm.Print_Area" localSheetId="0">'別紙2 非機能要件一覧'!$A$1:$I$64</definedName>
    <definedName name="_xlnm.Print_Area" localSheetId="1">サンプル!$A$1:$I$66</definedName>
    <definedName name="_xlnm.Print_Titles" localSheetId="1">サンプル!$8:$9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<sst xmlns="http://schemas.openxmlformats.org/spreadsheetml/2006/main" xmlns:r="http://schemas.openxmlformats.org/officeDocument/2006/relationships" count="242" uniqueCount="242">
  <si>
    <t>同時アクセス数増大率</t>
    <rPh sb="0" eb="2">
      <t>ドウジ</t>
    </rPh>
    <rPh sb="6" eb="7">
      <t>スウ</t>
    </rPh>
    <phoneticPr fontId="4"/>
  </si>
  <si>
    <t>項番</t>
    <rPh sb="0" eb="1">
      <t>コウ</t>
    </rPh>
    <rPh sb="1" eb="2">
      <t>バン</t>
    </rPh>
    <phoneticPr fontId="24"/>
  </si>
  <si>
    <t>大項目</t>
    <rPh sb="0" eb="1">
      <t>ダイ</t>
    </rPh>
    <rPh sb="1" eb="3">
      <t>コウモク</t>
    </rPh>
    <phoneticPr fontId="24"/>
  </si>
  <si>
    <t>バッチ処理件数増大率は、ベンダーによる提案事項とすること。</t>
  </si>
  <si>
    <t>業務処理量</t>
    <rPh sb="0" eb="2">
      <t>ギョウム</t>
    </rPh>
    <rPh sb="2" eb="5">
      <t>ショリリョウ</t>
    </rPh>
    <phoneticPr fontId="4"/>
  </si>
  <si>
    <t>中項目</t>
    <rPh sb="0" eb="1">
      <t>チュウ</t>
    </rPh>
    <rPh sb="1" eb="3">
      <t>コウモク</t>
    </rPh>
    <phoneticPr fontId="24"/>
  </si>
  <si>
    <t>メトリクス（指標）</t>
    <rPh sb="6" eb="8">
      <t>シヒョウ</t>
    </rPh>
    <phoneticPr fontId="4"/>
  </si>
  <si>
    <t>移行性</t>
    <rPh sb="0" eb="2">
      <t>イコウ</t>
    </rPh>
    <rPh sb="2" eb="3">
      <t>セイ</t>
    </rPh>
    <phoneticPr fontId="4"/>
  </si>
  <si>
    <t>可用性</t>
    <rPh sb="0" eb="3">
      <t>カヨウセイ</t>
    </rPh>
    <phoneticPr fontId="4"/>
  </si>
  <si>
    <t>保管方法</t>
    <rPh sb="2" eb="4">
      <t>ホウホウ</t>
    </rPh>
    <phoneticPr fontId="24"/>
  </si>
  <si>
    <t>伝送データについては、認証情報のみ暗号化すること。</t>
  </si>
  <si>
    <t>要求目標等</t>
    <rPh sb="0" eb="4">
      <t>ヨウキュウモクヒョウ</t>
    </rPh>
    <rPh sb="4" eb="5">
      <t>トウ</t>
    </rPh>
    <phoneticPr fontId="24"/>
  </si>
  <si>
    <t>C.1.2.2</t>
  </si>
  <si>
    <t>補足説明等</t>
    <rPh sb="0" eb="2">
      <t>ホソク</t>
    </rPh>
    <rPh sb="2" eb="4">
      <t>セツメイ</t>
    </rPh>
    <rPh sb="4" eb="5">
      <t>トウ</t>
    </rPh>
    <phoneticPr fontId="4"/>
  </si>
  <si>
    <t>E.1.1.1</t>
  </si>
  <si>
    <t>平常時、業務停止を伴う障害が発生した際には、一部システム機能の復旧を実施すること。</t>
  </si>
  <si>
    <t>〇の数×1</t>
    <rPh sb="2" eb="3">
      <t>スウ</t>
    </rPh>
    <phoneticPr fontId="25"/>
  </si>
  <si>
    <t>A.1.3.1</t>
  </si>
  <si>
    <t>RTO：業務停止を伴う障害（主にハードウェア・ソフトウェア故障）が発生した際、復旧するまでに要する目標時間。</t>
  </si>
  <si>
    <t>通常業務時のオンラインレスポンスタイムは、規定しない。</t>
  </si>
  <si>
    <t>継続性</t>
    <rPh sb="0" eb="3">
      <t>ケイゾクセイ</t>
    </rPh>
    <phoneticPr fontId="4"/>
  </si>
  <si>
    <t>RPO：業務停止を伴う障害が発生した際、バックアップしたデータなどから情報システムをどの時点まで復旧するかを定める目標値。</t>
  </si>
  <si>
    <t>A.1.3.2</t>
  </si>
  <si>
    <t>大規模災害時、システムに甚大な被害が生じた場合、システムは、一ヶ月以内に再開することを目標とすること。</t>
  </si>
  <si>
    <t>E.4.3.4</t>
  </si>
  <si>
    <t>平常時、業務停止を伴う障害が発生した際には、1営業日以内でのシステム復旧を目標とすること。</t>
  </si>
  <si>
    <t>利用期間中に想定される申請手続の数や添付データの内容・種類等を勘案し、必要と想定されるデータ量を見込むこと。</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ヒツヨウ</t>
    </rPh>
    <rPh sb="38" eb="40">
      <t>ソウテイ</t>
    </rPh>
    <rPh sb="46" eb="47">
      <t>リョウ</t>
    </rPh>
    <rPh sb="48" eb="50">
      <t>ミコ</t>
    </rPh>
    <phoneticPr fontId="4"/>
  </si>
  <si>
    <t>バッチ処理件数は、仕様の対象としない。</t>
  </si>
  <si>
    <t>A.1.3.3</t>
  </si>
  <si>
    <t>B.1.1.3</t>
  </si>
  <si>
    <t>RLO：業務停止を伴う障害が発生した際、どこまで復旧するかのレベル（特定システム機能・すべてのシステム機能）の目標値。</t>
  </si>
  <si>
    <t>年間のシステム稼働率は、99.5%を目標とすること。</t>
  </si>
  <si>
    <t>A.1.4.1</t>
  </si>
  <si>
    <t>復旧方針</t>
    <rPh sb="0" eb="2">
      <t>フッキュウ</t>
    </rPh>
    <rPh sb="2" eb="4">
      <t>ホウシン</t>
    </rPh>
    <phoneticPr fontId="24"/>
  </si>
  <si>
    <t>B.1.1.5</t>
  </si>
  <si>
    <t>B.1.2.2</t>
  </si>
  <si>
    <t xml:space="preserve">セキュリティ診断
</t>
  </si>
  <si>
    <t>外部システムとの連携は、ベンダーによる提案事項とすること。</t>
  </si>
  <si>
    <t>A.1.5.1</t>
  </si>
  <si>
    <t>B.1.2.3</t>
  </si>
  <si>
    <t>A.3.1.1</t>
  </si>
  <si>
    <t>災害対策</t>
    <rPh sb="0" eb="2">
      <t>サイガイ</t>
    </rPh>
    <rPh sb="2" eb="4">
      <t>タイサク</t>
    </rPh>
    <phoneticPr fontId="24"/>
  </si>
  <si>
    <t>性能目標値</t>
    <rPh sb="0" eb="2">
      <t>セイノウ</t>
    </rPh>
    <rPh sb="2" eb="5">
      <t>モクヒョウチ</t>
    </rPh>
    <phoneticPr fontId="4"/>
  </si>
  <si>
    <t>A.3.2.1</t>
  </si>
  <si>
    <t>遠隔地へのデータ保管は、ベンダーによる提案事項とすること。</t>
  </si>
  <si>
    <t>WAFの導入は、無しとすること。</t>
  </si>
  <si>
    <t>通常運用</t>
    <rPh sb="0" eb="2">
      <t>ツウジョウ</t>
    </rPh>
    <rPh sb="2" eb="4">
      <t>ウンヨウ</t>
    </rPh>
    <phoneticPr fontId="24"/>
  </si>
  <si>
    <t>A.3.2.2</t>
  </si>
  <si>
    <t>B.1.1.1</t>
  </si>
  <si>
    <t>性能・拡張性</t>
    <rPh sb="0" eb="2">
      <t>セイノウ</t>
    </rPh>
    <rPh sb="3" eb="6">
      <t>カクチョウセイ</t>
    </rPh>
    <phoneticPr fontId="4"/>
  </si>
  <si>
    <t>D.3.1.1</t>
  </si>
  <si>
    <t>業務処理件数は、ベンダーによる提案事項とすること。</t>
  </si>
  <si>
    <t>データ量増大率は、ベンダーによる提案事項とすること。</t>
  </si>
  <si>
    <t>業務繁忙等によるアクセス集中時のオンラインレスポンスタイムは、規定しない。</t>
  </si>
  <si>
    <t>ユーザ数</t>
    <rPh sb="3" eb="4">
      <t>スウ</t>
    </rPh>
    <phoneticPr fontId="4"/>
  </si>
  <si>
    <t>B.1.1.2</t>
  </si>
  <si>
    <t>同時アクセス数</t>
    <rPh sb="0" eb="2">
      <t>ドウジ</t>
    </rPh>
    <rPh sb="6" eb="7">
      <t>スウ</t>
    </rPh>
    <phoneticPr fontId="4"/>
  </si>
  <si>
    <t>E.2.1.1</t>
  </si>
  <si>
    <t>通常時オンラインレスポンスタイム※</t>
    <rPh sb="0" eb="3">
      <t>ツウジョウジ</t>
    </rPh>
    <phoneticPr fontId="24"/>
  </si>
  <si>
    <t>データ量（項目・件数）</t>
    <rPh sb="3" eb="4">
      <t>リョウ</t>
    </rPh>
    <rPh sb="5" eb="7">
      <t>コウモク</t>
    </rPh>
    <rPh sb="8" eb="10">
      <t>ケンスウ</t>
    </rPh>
    <phoneticPr fontId="4"/>
  </si>
  <si>
    <t>データ量は、ベンダーによる提案事項とすること。</t>
  </si>
  <si>
    <t>同時アクセス数は、同時アクセス※の上限が決まっている（住民のアクセスは制限が無いこと）。</t>
  </si>
  <si>
    <t>B.1.1.4</t>
  </si>
  <si>
    <t>オンラインリクエスト件数※</t>
    <rPh sb="10" eb="12">
      <t>ケンスウ</t>
    </rPh>
    <phoneticPr fontId="4"/>
  </si>
  <si>
    <t>オンラインリクエスト件数は、ベンダーによる提案事項とすること。</t>
  </si>
  <si>
    <t>オンラインリクエスト件数：単位時間ごとの業務処理件数。性能・拡張性を決めるための前提となる項目。</t>
    <rPh sb="10" eb="12">
      <t>ケンスウ</t>
    </rPh>
    <phoneticPr fontId="4"/>
  </si>
  <si>
    <t>記入用凡例</t>
  </si>
  <si>
    <t>バッチ処理件数</t>
    <rPh sb="3" eb="5">
      <t>ショリ</t>
    </rPh>
    <rPh sb="5" eb="7">
      <t>ケンスウ</t>
    </rPh>
    <phoneticPr fontId="4"/>
  </si>
  <si>
    <t>バッチ処理件数増大率</t>
    <rPh sb="3" eb="5">
      <t>ショリ</t>
    </rPh>
    <rPh sb="5" eb="7">
      <t>ケンスウ</t>
    </rPh>
    <phoneticPr fontId="4"/>
  </si>
  <si>
    <t>B.1.2.1</t>
  </si>
  <si>
    <t>通常時のバッチレスポンスタイムは、順守度合いを定めないこと。</t>
  </si>
  <si>
    <t>ユーザ数増大率</t>
    <rPh sb="3" eb="4">
      <t>スウ</t>
    </rPh>
    <rPh sb="4" eb="6">
      <t>ゾウダイ</t>
    </rPh>
    <rPh sb="6" eb="7">
      <t>リツ</t>
    </rPh>
    <phoneticPr fontId="4"/>
  </si>
  <si>
    <t>同時アクセス数は、ベンダーによる提案事項とすること。</t>
  </si>
  <si>
    <t>オンラインリクエスト件数増大率</t>
    <rPh sb="10" eb="12">
      <t>ケンスウ</t>
    </rPh>
    <phoneticPr fontId="4"/>
  </si>
  <si>
    <t>データ量増大率</t>
    <rPh sb="3" eb="4">
      <t>リョウ</t>
    </rPh>
    <rPh sb="4" eb="6">
      <t>ゾウダイ</t>
    </rPh>
    <rPh sb="6" eb="7">
      <t>リツ</t>
    </rPh>
    <phoneticPr fontId="4"/>
  </si>
  <si>
    <t xml:space="preserve">利用期間中に想定される申請手続の数や添付データの内容・種類等を勘案し、想定される増大率を見込むこと。
</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ソウテイ</t>
    </rPh>
    <rPh sb="40" eb="43">
      <t>ゾウダイリツ</t>
    </rPh>
    <rPh sb="44" eb="46">
      <t>ミコ</t>
    </rPh>
    <phoneticPr fontId="4"/>
  </si>
  <si>
    <t>B.1.2.4</t>
  </si>
  <si>
    <t>オンラインリクエスト件数増大率は、ベンダーによる提案事項とすること。</t>
  </si>
  <si>
    <t xml:space="preserve">リスク分析範囲
</t>
  </si>
  <si>
    <t>B.1.2.5</t>
  </si>
  <si>
    <t>B.2.1.4</t>
  </si>
  <si>
    <t>オンラインレスポンスタイム：オンラインシステム利用時に要求されるレスポンス。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t>
  </si>
  <si>
    <r>
      <t>遵守すべき規程、ルール、法令、ガイドライン等は、</t>
    </r>
    <r>
      <rPr>
        <sz val="10"/>
        <color rgb="FFFF0000"/>
        <rFont val="ＭＳ Ｐゴシック"/>
      </rPr>
      <t>特記仕様書記載のとおりとする。</t>
    </r>
    <rPh sb="24" eb="26">
      <t>トッキ</t>
    </rPh>
    <rPh sb="26" eb="29">
      <t>シヨウショ</t>
    </rPh>
    <rPh sb="29" eb="31">
      <t>キサイ</t>
    </rPh>
    <phoneticPr fontId="4"/>
  </si>
  <si>
    <t>B.2.1.5</t>
  </si>
  <si>
    <t>アクセス集中時のオンラインレスポンスタイム</t>
    <rPh sb="4" eb="6">
      <t>シュウチュウ</t>
    </rPh>
    <rPh sb="6" eb="7">
      <t>ジ</t>
    </rPh>
    <phoneticPr fontId="24"/>
  </si>
  <si>
    <t>B.2.2.1</t>
  </si>
  <si>
    <t>通常時バッチレスポンス※順守度合い</t>
    <rPh sb="0" eb="2">
      <t>ツウジョウ</t>
    </rPh>
    <rPh sb="2" eb="3">
      <t>ドキ</t>
    </rPh>
    <rPh sb="12" eb="14">
      <t>ジュンシュ</t>
    </rPh>
    <rPh sb="14" eb="16">
      <t>ドア</t>
    </rPh>
    <phoneticPr fontId="24"/>
  </si>
  <si>
    <t>バッチレスポンス：バッチシステム利用時に要求されるレスポンス。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順守度合いを決める。</t>
  </si>
  <si>
    <t>B.2.2.2</t>
  </si>
  <si>
    <t>業務繁忙等によるアクセス集中時のバッチレスポンスタイムは、順守度合いを定めないこと。</t>
  </si>
  <si>
    <t>C.1.1.1</t>
  </si>
  <si>
    <t>運用・保守性</t>
    <rPh sb="0" eb="2">
      <t>ウンヨウ</t>
    </rPh>
    <rPh sb="3" eb="6">
      <t>ホシュセイ</t>
    </rPh>
    <phoneticPr fontId="4"/>
  </si>
  <si>
    <t>平日運用時間は、24時間利用を前提とすること。</t>
  </si>
  <si>
    <t>C.1.1.2</t>
  </si>
  <si>
    <t xml:space="preserve">運用時間（休日等）
</t>
    <rPh sb="0" eb="2">
      <t>ウンヨウ</t>
    </rPh>
    <rPh sb="2" eb="4">
      <t>ジカン</t>
    </rPh>
    <rPh sb="5" eb="6">
      <t>キュウ</t>
    </rPh>
    <rPh sb="7" eb="8">
      <t>ナド</t>
    </rPh>
    <phoneticPr fontId="24"/>
  </si>
  <si>
    <t>休日運用時間は、24時間利用を前提とすること。</t>
  </si>
  <si>
    <t>データ復旧の際、外部データの利用は、一部のデータ復旧に利用できること。</t>
  </si>
  <si>
    <t>C.1.2.3</t>
  </si>
  <si>
    <t>その他の運用管理方針</t>
    <rPh sb="2" eb="3">
      <t>タ</t>
    </rPh>
    <rPh sb="4" eb="6">
      <t>ウンヨウ</t>
    </rPh>
    <rPh sb="6" eb="8">
      <t>カンリ</t>
    </rPh>
    <rPh sb="8" eb="10">
      <t>ホウシン</t>
    </rPh>
    <phoneticPr fontId="4"/>
  </si>
  <si>
    <t>データ復旧の対応範囲は、障害発生時のデータ損失防止とすること。</t>
  </si>
  <si>
    <t>C.1.2.5</t>
  </si>
  <si>
    <t xml:space="preserve">バックアップ取得間隔
</t>
    <rPh sb="6" eb="8">
      <t>シュトク</t>
    </rPh>
    <rPh sb="8" eb="10">
      <t>カンカク</t>
    </rPh>
    <phoneticPr fontId="4"/>
  </si>
  <si>
    <t>バックアップの取得間隔は、システム構成の変更時など、任意のタイミングとすること。</t>
  </si>
  <si>
    <t>F.1.1.1</t>
  </si>
  <si>
    <t>C.1.3.1</t>
  </si>
  <si>
    <t>○</t>
  </si>
  <si>
    <t>監視情報</t>
    <rPh sb="0" eb="2">
      <t>カンシ</t>
    </rPh>
    <rPh sb="2" eb="4">
      <t>ジョウホウ</t>
    </rPh>
    <phoneticPr fontId="4"/>
  </si>
  <si>
    <t xml:space="preserve">同時アクセス数：ある時点でシステムにアクセスしているユーザ数のこと。パッケージソフトやミドルウェアのライセンス価格に影響することがある。
</t>
  </si>
  <si>
    <t>C.2.3.5</t>
  </si>
  <si>
    <t>保守運用</t>
    <rPh sb="0" eb="2">
      <t>ホシュ</t>
    </rPh>
    <rPh sb="2" eb="4">
      <t>ウンヨウ</t>
    </rPh>
    <phoneticPr fontId="4"/>
  </si>
  <si>
    <t>D.1.1.1</t>
  </si>
  <si>
    <t>ログの取得</t>
    <rPh sb="3" eb="5">
      <t>シュトク</t>
    </rPh>
    <phoneticPr fontId="4"/>
  </si>
  <si>
    <t>OS等パッチ適用タイミング</t>
    <rPh sb="2" eb="3">
      <t>ナド</t>
    </rPh>
    <rPh sb="6" eb="8">
      <t>テキヨウ</t>
    </rPh>
    <phoneticPr fontId="4"/>
  </si>
  <si>
    <t>OS等のパッチについては、緊急性の高いパッチ※は即時に適用し、それ以外は定期保守時に適用を行うことを目標とする。</t>
  </si>
  <si>
    <t>OS等パッチ情報の展開とパッチ適用のポリシーに関する項目。OS等は、OS、ミドルウェア、その他のソフトウェアを指す。</t>
  </si>
  <si>
    <t>C.4.3.1</t>
  </si>
  <si>
    <t>運用環境</t>
  </si>
  <si>
    <t xml:space="preserve">設備・機器の移行内容
</t>
    <rPh sb="0" eb="2">
      <t>セツビ</t>
    </rPh>
    <rPh sb="3" eb="5">
      <t>キキ</t>
    </rPh>
    <rPh sb="6" eb="8">
      <t>イコウ</t>
    </rPh>
    <rPh sb="8" eb="10">
      <t>ナイヨウ</t>
    </rPh>
    <phoneticPr fontId="24"/>
  </si>
  <si>
    <t>運用マニュアルについては、各製品標準のマニュアルを利用すること。</t>
  </si>
  <si>
    <t>C.4.5.1</t>
  </si>
  <si>
    <t>C.5.2.2</t>
  </si>
  <si>
    <t>サポート体制</t>
  </si>
  <si>
    <t>ソフトウェア保守契約種類は、問い合わせ対応をベンダーが実施すること。</t>
  </si>
  <si>
    <t>C.5.3.1</t>
  </si>
  <si>
    <t>ライフサイクル期間は、5年とすること。</t>
  </si>
  <si>
    <t>サービス名</t>
  </si>
  <si>
    <t>C.5.9.1</t>
  </si>
  <si>
    <t xml:space="preserve">保管場所分散度
</t>
  </si>
  <si>
    <t xml:space="preserve">定期報告会実施頻度
</t>
    <rPh sb="7" eb="9">
      <t>ヒンド</t>
    </rPh>
    <phoneticPr fontId="24"/>
  </si>
  <si>
    <t>システム制約/前提条件</t>
  </si>
  <si>
    <t>運用の定期報告は、四半期に1回程度実施すること。</t>
  </si>
  <si>
    <t>C.5.9.2</t>
  </si>
  <si>
    <t xml:space="preserve">報告内容のレベル
</t>
    <rPh sb="2" eb="4">
      <t>ナイヨウ</t>
    </rPh>
    <phoneticPr fontId="24"/>
  </si>
  <si>
    <t>保守の定期報告は、ベンダーによる提案事項とすること。</t>
  </si>
  <si>
    <t>C.6.2.1</t>
  </si>
  <si>
    <t>　公開型GIS非機能要件一覧</t>
    <rPh sb="7" eb="8">
      <t>ヒ</t>
    </rPh>
    <phoneticPr fontId="4"/>
  </si>
  <si>
    <t>運用保守時の問い合わせ窓口については、ベンダーの既設コールセンターを利用すること。</t>
  </si>
  <si>
    <t>移行時期</t>
    <rPh sb="0" eb="2">
      <t>イコウ</t>
    </rPh>
    <rPh sb="2" eb="4">
      <t>ジキ</t>
    </rPh>
    <phoneticPr fontId="24"/>
  </si>
  <si>
    <t>既存システムから新システムへの移行期間は、3ヶ月未満とすること。</t>
  </si>
  <si>
    <t>D.1.1.2</t>
  </si>
  <si>
    <t xml:space="preserve">データ復旧の対応範囲
</t>
    <rPh sb="3" eb="5">
      <t>フッキュウ</t>
    </rPh>
    <rPh sb="6" eb="8">
      <t>タイオウ</t>
    </rPh>
    <rPh sb="8" eb="10">
      <t>ハンイ</t>
    </rPh>
    <phoneticPr fontId="4"/>
  </si>
  <si>
    <t>システム移行時のシステム停止可能日時は、1日（計画停止日を利用）とすること。</t>
  </si>
  <si>
    <t>D.1.1.3</t>
  </si>
  <si>
    <t>システム移行時の並行稼働期間は、無しとすること。</t>
  </si>
  <si>
    <t>移行対象（機器）</t>
    <rPh sb="0" eb="2">
      <t>イコウ</t>
    </rPh>
    <rPh sb="2" eb="4">
      <t>タイショウ</t>
    </rPh>
    <rPh sb="5" eb="7">
      <t>キキ</t>
    </rPh>
    <phoneticPr fontId="24"/>
  </si>
  <si>
    <t>Web診断実施の有無</t>
  </si>
  <si>
    <t>現行システムで利用している設備・機器は、移行対象無しとする。</t>
  </si>
  <si>
    <t>D.4.1.1</t>
  </si>
  <si>
    <t>移行対象（データ）</t>
    <rPh sb="0" eb="2">
      <t>イコウ</t>
    </rPh>
    <rPh sb="2" eb="4">
      <t>タイショウ</t>
    </rPh>
    <phoneticPr fontId="24"/>
  </si>
  <si>
    <t>現行システムから新システムへ移行するデータについては、ベンダーによる提案事項とすること。</t>
  </si>
  <si>
    <t>D.5.1.1</t>
  </si>
  <si>
    <t xml:space="preserve">移行データ量
</t>
    <rPh sb="0" eb="2">
      <t>イコウ</t>
    </rPh>
    <rPh sb="5" eb="6">
      <t>リョウ</t>
    </rPh>
    <phoneticPr fontId="24"/>
  </si>
  <si>
    <t>移行計画</t>
    <rPh sb="0" eb="2">
      <t>イコウ</t>
    </rPh>
    <rPh sb="2" eb="4">
      <t>ケイカク</t>
    </rPh>
    <phoneticPr fontId="24"/>
  </si>
  <si>
    <t xml:space="preserve">移行のユーザ/ベンダ作業分担
</t>
    <rPh sb="0" eb="2">
      <t>イコウ</t>
    </rPh>
    <rPh sb="10" eb="12">
      <t>サギョウ</t>
    </rPh>
    <rPh sb="12" eb="14">
      <t>ブンタン</t>
    </rPh>
    <phoneticPr fontId="24"/>
  </si>
  <si>
    <t>現行システムから新システムへのデータ移行作業は、ユーザとベンダーと共同で実施すること。</t>
  </si>
  <si>
    <t>セキュリティ</t>
  </si>
  <si>
    <t>蓄積データについては、認証情報のみ暗号化
すること。</t>
  </si>
  <si>
    <t>前提条件・制約条件</t>
  </si>
  <si>
    <t>対応可の項目に○を記入ください</t>
    <rPh sb="0" eb="2">
      <t>タイオウ</t>
    </rPh>
    <rPh sb="2" eb="3">
      <t>カ</t>
    </rPh>
    <rPh sb="4" eb="6">
      <t>コウモク</t>
    </rPh>
    <rPh sb="9" eb="11">
      <t>キニュウ</t>
    </rPh>
    <phoneticPr fontId="25"/>
  </si>
  <si>
    <t>セキュリティリスクの分析なしとすること。</t>
  </si>
  <si>
    <t>E.3.1.2</t>
  </si>
  <si>
    <t>Web診断は、実施すること。</t>
  </si>
  <si>
    <t>セキュリティリスク管理</t>
  </si>
  <si>
    <t xml:space="preserve">ウィルス定義ファイル適用タイミング
</t>
    <rPh sb="4" eb="6">
      <t>テイギ</t>
    </rPh>
    <rPh sb="10" eb="12">
      <t>テキヨウ</t>
    </rPh>
    <phoneticPr fontId="4"/>
  </si>
  <si>
    <t>システム脆弱性等に対応するためのウィルス定義ファイルについては、定義ファイルリリース時に実施すること。</t>
  </si>
  <si>
    <t>E.5.1.1</t>
  </si>
  <si>
    <t>アクセス・利用制限</t>
  </si>
  <si>
    <t>認証方法は、1回とすること。</t>
  </si>
  <si>
    <t>E.5.2.1</t>
  </si>
  <si>
    <t>操作制限は、必要最小限のプログラムの実行、コマンド※の操作、ファイルへのアクセス※のみを許可すること。</t>
  </si>
  <si>
    <t>E.6.1.1</t>
  </si>
  <si>
    <t xml:space="preserve">稼働率
</t>
    <rPh sb="0" eb="2">
      <t>カドウ</t>
    </rPh>
    <rPh sb="2" eb="3">
      <t>リツ</t>
    </rPh>
    <phoneticPr fontId="24"/>
  </si>
  <si>
    <t>データの秘匿</t>
  </si>
  <si>
    <t>E.6.1.2</t>
  </si>
  <si>
    <t>対応可否</t>
    <rPh sb="0" eb="2">
      <t>タイオウ</t>
    </rPh>
    <rPh sb="2" eb="4">
      <t>カヒ</t>
    </rPh>
    <phoneticPr fontId="25"/>
  </si>
  <si>
    <t>E.7.1.1</t>
  </si>
  <si>
    <t>不正追跡・監視</t>
  </si>
  <si>
    <t>ログの取得については必要なログを取得すること。</t>
  </si>
  <si>
    <t>E.7.1.3</t>
  </si>
  <si>
    <t>不正監視対象は、重要度が高い資産を扱う範囲、あるいは、外接部分とすること。</t>
  </si>
  <si>
    <t>E.10.1.1</t>
  </si>
  <si>
    <t xml:space="preserve">RPO（目標復旧地点）※（業務停止時）
</t>
    <rPh sb="4" eb="6">
      <t>モクヒョウ</t>
    </rPh>
    <rPh sb="6" eb="8">
      <t>フッキュウ</t>
    </rPh>
    <rPh sb="8" eb="10">
      <t>チテン</t>
    </rPh>
    <rPh sb="13" eb="15">
      <t>ギョウム</t>
    </rPh>
    <rPh sb="15" eb="17">
      <t>テイシ</t>
    </rPh>
    <rPh sb="17" eb="18">
      <t>ジ</t>
    </rPh>
    <rPh sb="18" eb="19">
      <t>ジョウジ</t>
    </rPh>
    <phoneticPr fontId="24"/>
  </si>
  <si>
    <t>Web対策</t>
  </si>
  <si>
    <t>セキュアコーディング、Webサーバの設定等は、対策の強化すること。</t>
  </si>
  <si>
    <t>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t>
  </si>
  <si>
    <t>E.10.1.2</t>
  </si>
  <si>
    <t>WAF※の導入の有無</t>
    <rPh sb="5" eb="7">
      <t>ドウニュウ</t>
    </rPh>
    <rPh sb="8" eb="10">
      <t>ウム</t>
    </rPh>
    <phoneticPr fontId="4"/>
  </si>
  <si>
    <t>システム環境・エコロジー</t>
  </si>
  <si>
    <t>構築時の制約条件</t>
  </si>
  <si>
    <t>システム構築時には、条例等の制約無しとすること。</t>
  </si>
  <si>
    <t>F.1.2.1</t>
  </si>
  <si>
    <t>システム運用時には、制約無しとすること。</t>
  </si>
  <si>
    <t>※本資料は、地方共同法人地方公共団体情報システム機構がホームページで公開している「非機能要求グレード活用シート（地方公共団体版）業務・情報システム分類グループ②」を用いて、必要箇所を抽出の上一部編集して作成している。（https://www.j-lis.go.jp/rdd/chyousakenkyuu/cms_92978324-2.html）
※「項番」は、当該シートの内容記載しており、再附番は行っていない。</t>
    <rPh sb="1" eb="2">
      <t>ホン</t>
    </rPh>
    <rPh sb="2" eb="4">
      <t>シリョウ</t>
    </rPh>
    <rPh sb="6" eb="12">
      <t>チホウキョウドウホウジン</t>
    </rPh>
    <rPh sb="12" eb="14">
      <t>チホウ</t>
    </rPh>
    <rPh sb="14" eb="16">
      <t>コウキョウ</t>
    </rPh>
    <rPh sb="16" eb="18">
      <t>ダンタイ</t>
    </rPh>
    <rPh sb="18" eb="20">
      <t>ジョウホウ</t>
    </rPh>
    <rPh sb="24" eb="26">
      <t>キコウ</t>
    </rPh>
    <rPh sb="34" eb="36">
      <t>コウカイ</t>
    </rPh>
    <rPh sb="82" eb="83">
      <t>モチ</t>
    </rPh>
    <rPh sb="86" eb="90">
      <t>ヒツヨウカショ</t>
    </rPh>
    <rPh sb="91" eb="93">
      <t>チュウシュツ</t>
    </rPh>
    <rPh sb="94" eb="95">
      <t>ウエ</t>
    </rPh>
    <rPh sb="95" eb="97">
      <t>イチブ</t>
    </rPh>
    <rPh sb="97" eb="99">
      <t>ヘンシュウ</t>
    </rPh>
    <rPh sb="101" eb="103">
      <t>サクセイ</t>
    </rPh>
    <rPh sb="175" eb="177">
      <t>コウバン</t>
    </rPh>
    <rPh sb="180" eb="182">
      <t>トウガイ</t>
    </rPh>
    <rPh sb="186" eb="188">
      <t>ナイヨウ</t>
    </rPh>
    <rPh sb="188" eb="190">
      <t>キサイ</t>
    </rPh>
    <rPh sb="195" eb="196">
      <t>サイ</t>
    </rPh>
    <rPh sb="196" eb="198">
      <t>フバン</t>
    </rPh>
    <rPh sb="199" eb="200">
      <t>オコナ</t>
    </rPh>
    <phoneticPr fontId="4"/>
  </si>
  <si>
    <t>平常時、業務停止を伴う障害が発生した際には、5営業日前の時点
（週次バックアップからの復旧）までのデータ復旧を目標とすること。</t>
  </si>
  <si>
    <t xml:space="preserve">RTO（目標復旧時間）※（業務停止時）
</t>
    <rPh sb="4" eb="6">
      <t>モクヒョウ</t>
    </rPh>
    <rPh sb="6" eb="8">
      <t>フッキュウ</t>
    </rPh>
    <rPh sb="8" eb="10">
      <t>ジカン</t>
    </rPh>
    <phoneticPr fontId="24"/>
  </si>
  <si>
    <t xml:space="preserve">RLO（目標復旧レベル）※（業務停止時）
</t>
    <rPh sb="4" eb="6">
      <t>モクヒョウ</t>
    </rPh>
    <rPh sb="6" eb="8">
      <t>フッキュウ</t>
    </rPh>
    <phoneticPr fontId="24"/>
  </si>
  <si>
    <t xml:space="preserve">システム再開目標（大規模災害時）
</t>
    <rPh sb="4" eb="6">
      <t>サイカイ</t>
    </rPh>
    <rPh sb="6" eb="8">
      <t>モクヒョウ</t>
    </rPh>
    <rPh sb="9" eb="12">
      <t>ダイキボ</t>
    </rPh>
    <rPh sb="12" eb="14">
      <t>サイガイ</t>
    </rPh>
    <rPh sb="14" eb="15">
      <t>ジ</t>
    </rPh>
    <phoneticPr fontId="24"/>
  </si>
  <si>
    <t xml:space="preserve">並行稼働の有無
</t>
    <rPh sb="0" eb="2">
      <t>ヘイコウ</t>
    </rPh>
    <rPh sb="2" eb="4">
      <t>カドウ</t>
    </rPh>
    <rPh sb="5" eb="7">
      <t>ウム</t>
    </rPh>
    <phoneticPr fontId="24"/>
  </si>
  <si>
    <t xml:space="preserve">デスクアレイなどの外部記憶装置を物理的に複数台用意するなど、冗長性が確保された同一の構成で情報システムを再構築すること。
</t>
    <rPh sb="30" eb="33">
      <t>ジョウチョウセイ</t>
    </rPh>
    <rPh sb="34" eb="36">
      <t>カクホ</t>
    </rPh>
    <phoneticPr fontId="4"/>
  </si>
  <si>
    <t xml:space="preserve">地震、水害、テロ、火災などの大規模災害発生により被災した場合に備え、運用サイトとは別途で、媒体による保管により、データ・プログラムを保管する場所を設置すること。
</t>
  </si>
  <si>
    <t xml:space="preserve">アクセス集中時のバッチレスポンス順守度合い
</t>
    <rPh sb="4" eb="6">
      <t>シュウチュウ</t>
    </rPh>
    <rPh sb="6" eb="7">
      <t>ジ</t>
    </rPh>
    <rPh sb="16" eb="17">
      <t>ジュン</t>
    </rPh>
    <rPh sb="18" eb="20">
      <t>ドア</t>
    </rPh>
    <phoneticPr fontId="24"/>
  </si>
  <si>
    <t xml:space="preserve">運用時間（平日）
</t>
    <rPh sb="0" eb="2">
      <t>ウンヨウ</t>
    </rPh>
    <rPh sb="2" eb="3">
      <t>ジ</t>
    </rPh>
    <rPh sb="3" eb="4">
      <t>カン</t>
    </rPh>
    <rPh sb="5" eb="7">
      <t>ヘイジツ</t>
    </rPh>
    <phoneticPr fontId="24"/>
  </si>
  <si>
    <t xml:space="preserve">外部データの利用可否
</t>
    <rPh sb="0" eb="2">
      <t>ガイブ</t>
    </rPh>
    <rPh sb="6" eb="8">
      <t>リヨウ</t>
    </rPh>
    <rPh sb="8" eb="10">
      <t>カヒ</t>
    </rPh>
    <phoneticPr fontId="4"/>
  </si>
  <si>
    <t xml:space="preserve">エラー監視を行うこと。
</t>
  </si>
  <si>
    <t xml:space="preserve">マニュアル準備レベル
</t>
    <rPh sb="5" eb="7">
      <t>ジュンビ</t>
    </rPh>
    <phoneticPr fontId="24"/>
  </si>
  <si>
    <t xml:space="preserve">外部システムとの接続有無
</t>
    <rPh sb="0" eb="2">
      <t>ガイブ</t>
    </rPh>
    <rPh sb="8" eb="10">
      <t>セツゾク</t>
    </rPh>
    <rPh sb="10" eb="12">
      <t>ウム</t>
    </rPh>
    <phoneticPr fontId="4"/>
  </si>
  <si>
    <t xml:space="preserve">保守契約（ソフトウェア）の種類
</t>
    <rPh sb="0" eb="2">
      <t>ホシュ</t>
    </rPh>
    <rPh sb="2" eb="4">
      <t>ケイヤク</t>
    </rPh>
    <phoneticPr fontId="24"/>
  </si>
  <si>
    <t xml:space="preserve">ライフサイクル期間
</t>
    <rPh sb="7" eb="9">
      <t>キカン</t>
    </rPh>
    <phoneticPr fontId="4"/>
  </si>
  <si>
    <t xml:space="preserve">問い合わせ対応窓口の設置有無
</t>
    <rPh sb="5" eb="7">
      <t>タイオウ</t>
    </rPh>
    <rPh sb="7" eb="9">
      <t>マドグチ</t>
    </rPh>
    <rPh sb="10" eb="12">
      <t>セッチ</t>
    </rPh>
    <rPh sb="12" eb="14">
      <t>ウム</t>
    </rPh>
    <phoneticPr fontId="24"/>
  </si>
  <si>
    <t xml:space="preserve">システム移行期間
</t>
  </si>
  <si>
    <t xml:space="preserve">システム停止可能日時
</t>
    <rPh sb="4" eb="6">
      <t>テイシ</t>
    </rPh>
    <rPh sb="6" eb="8">
      <t>カノウ</t>
    </rPh>
    <rPh sb="8" eb="10">
      <t>ニチジ</t>
    </rPh>
    <phoneticPr fontId="24"/>
  </si>
  <si>
    <t xml:space="preserve">遵守すべき規程、ルール、法令、ガイドライン等の有無
</t>
    <rPh sb="0" eb="2">
      <t>ジュンシュ</t>
    </rPh>
    <rPh sb="5" eb="7">
      <t>キテイ</t>
    </rPh>
    <rPh sb="12" eb="14">
      <t>ホウレイ</t>
    </rPh>
    <rPh sb="21" eb="22">
      <t>ナド</t>
    </rPh>
    <rPh sb="23" eb="25">
      <t>ウム</t>
    </rPh>
    <phoneticPr fontId="4"/>
  </si>
  <si>
    <t xml:space="preserve">セキュリティリスク分析
</t>
    <rPh sb="9" eb="11">
      <t>ブンセキ</t>
    </rPh>
    <phoneticPr fontId="4"/>
  </si>
  <si>
    <t xml:space="preserve">管理権限を持つ主体の認証
</t>
    <rPh sb="0" eb="2">
      <t>カンリ</t>
    </rPh>
    <rPh sb="2" eb="4">
      <t>ケンゲン</t>
    </rPh>
    <rPh sb="5" eb="6">
      <t>モ</t>
    </rPh>
    <rPh sb="7" eb="9">
      <t>シュタイ</t>
    </rPh>
    <rPh sb="10" eb="12">
      <t>ニンショウ</t>
    </rPh>
    <phoneticPr fontId="4"/>
  </si>
  <si>
    <t xml:space="preserve">公開型GISについて、利用者の制限を設けないこと
</t>
    <rPh sb="0" eb="3">
      <t>コウカイガタ</t>
    </rPh>
    <rPh sb="11" eb="14">
      <t>リヨウシャ</t>
    </rPh>
    <rPh sb="15" eb="17">
      <t>セイゲン</t>
    </rPh>
    <rPh sb="18" eb="19">
      <t>モウ</t>
    </rPh>
    <phoneticPr fontId="4"/>
  </si>
  <si>
    <t xml:space="preserve">システム上の対策における操作制限度
</t>
    <rPh sb="4" eb="5">
      <t>ジョウ</t>
    </rPh>
    <rPh sb="6" eb="8">
      <t>タイサク</t>
    </rPh>
    <phoneticPr fontId="4"/>
  </si>
  <si>
    <t xml:space="preserve">伝送データの暗号化の有無
</t>
  </si>
  <si>
    <t xml:space="preserve">蓄積データの暗号化の有無
</t>
  </si>
  <si>
    <t xml:space="preserve">不正監視対象（装置）
</t>
    <rPh sb="0" eb="2">
      <t>フセイ</t>
    </rPh>
    <rPh sb="7" eb="9">
      <t>ソウチ</t>
    </rPh>
    <phoneticPr fontId="4"/>
  </si>
  <si>
    <t xml:space="preserve">セキュアコーディング、Webサーバの設定等による対策の強化
</t>
    <rPh sb="18" eb="21">
      <t>セッテイナド</t>
    </rPh>
    <rPh sb="24" eb="26">
      <t>タイサク</t>
    </rPh>
    <rPh sb="27" eb="29">
      <t>キョウカ</t>
    </rPh>
    <phoneticPr fontId="4"/>
  </si>
  <si>
    <t xml:space="preserve">Webアプリケーション特有の脅威、脆弱性に関する対策を実施するかを確認するための項目。WAF※とは、Web Application Firewallのことである。
</t>
  </si>
  <si>
    <t xml:space="preserve">運用時の制約条件
</t>
  </si>
  <si>
    <t>○：対応可
×：対応不可
△：その他(備考欄に詳細を記入ください)</t>
  </si>
  <si>
    <t>必須
機能
※1</t>
  </si>
  <si>
    <t>回答欄</t>
    <rPh sb="0" eb="2">
      <t>カイトウ</t>
    </rPh>
    <rPh sb="2" eb="3">
      <t>ラン</t>
    </rPh>
    <phoneticPr fontId="25"/>
  </si>
  <si>
    <t>（事業者名）</t>
    <rPh sb="1" eb="5">
      <t>ジギョウシャメイ</t>
    </rPh>
    <phoneticPr fontId="25"/>
  </si>
  <si>
    <t>（サービス名）</t>
    <rPh sb="5" eb="6">
      <t>メイ</t>
    </rPh>
    <phoneticPr fontId="25"/>
  </si>
  <si>
    <t>備考
(判断に困るもの、オプション等で対応する場合など特記があれば可能な範囲で記載ください。)</t>
    <rPh sb="0" eb="2">
      <t>ビコウ</t>
    </rPh>
    <rPh sb="4" eb="6">
      <t>ハンダン</t>
    </rPh>
    <rPh sb="7" eb="8">
      <t>コマ</t>
    </rPh>
    <rPh sb="17" eb="18">
      <t>トウ</t>
    </rPh>
    <rPh sb="19" eb="21">
      <t>タイオウ</t>
    </rPh>
    <rPh sb="23" eb="25">
      <t>バアイ</t>
    </rPh>
    <rPh sb="27" eb="29">
      <t>トッキ</t>
    </rPh>
    <rPh sb="33" eb="35">
      <t>カノウ</t>
    </rPh>
    <rPh sb="36" eb="38">
      <t>ハンイ</t>
    </rPh>
    <rPh sb="39" eb="41">
      <t>キサイ</t>
    </rPh>
    <phoneticPr fontId="25"/>
  </si>
  <si>
    <t xml:space="preserve">利用者数は、上限が決まっている（住民のアクセスは制限が無いこと）。
</t>
    <rPh sb="16" eb="18">
      <t>ジュウミン</t>
    </rPh>
    <rPh sb="24" eb="26">
      <t>セイゲン</t>
    </rPh>
    <rPh sb="27" eb="28">
      <t>ナ</t>
    </rPh>
    <phoneticPr fontId="4"/>
  </si>
  <si>
    <t>別紙2 非機能要件一覧(公開型GIS及び統合型GIS)</t>
    <rPh sb="0" eb="2">
      <t>ベッシ</t>
    </rPh>
    <rPh sb="4" eb="5">
      <t>ヒ</t>
    </rPh>
    <rPh sb="5" eb="9">
      <t>キノウヨウケン</t>
    </rPh>
    <rPh sb="9" eb="11">
      <t>イチラン</t>
    </rPh>
    <rPh sb="12" eb="15">
      <t>コウカイガタ</t>
    </rPh>
    <rPh sb="18" eb="19">
      <t>オヨ</t>
    </rPh>
    <rPh sb="20" eb="23">
      <t>トウゴウガタ</t>
    </rPh>
    <phoneticPr fontId="4"/>
  </si>
  <si>
    <t>公開型GISについて、同時アクセス数はフリーとすること</t>
    <rPh sb="0" eb="3">
      <t>コウカイガタ</t>
    </rPh>
    <rPh sb="11" eb="13">
      <t>ドウジ</t>
    </rPh>
    <rPh sb="17" eb="18">
      <t>スウ</t>
    </rPh>
    <phoneticPr fontId="4"/>
  </si>
  <si>
    <t>△の数×0.3</t>
    <rPh sb="2" eb="3">
      <t>スウ</t>
    </rPh>
    <phoneticPr fontId="25"/>
  </si>
  <si>
    <t>計</t>
    <rPh sb="0" eb="1">
      <t>ケイ</t>
    </rPh>
    <phoneticPr fontId="25"/>
  </si>
  <si>
    <t>採点</t>
    <rPh sb="0" eb="2">
      <t>サイテン</t>
    </rPh>
    <phoneticPr fontId="25"/>
  </si>
  <si>
    <t>〇</t>
  </si>
  <si>
    <t>△</t>
  </si>
  <si>
    <t>回答欄</t>
  </si>
  <si>
    <t>備考</t>
    <rPh sb="0" eb="2">
      <t>ビコウ</t>
    </rPh>
    <phoneticPr fontId="25"/>
  </si>
  <si>
    <t>事業者名</t>
  </si>
  <si>
    <t>提出年月日</t>
    <rPh sb="0" eb="2">
      <t>テイシュツ</t>
    </rPh>
    <phoneticPr fontId="25"/>
  </si>
  <si>
    <t>別紙２　</t>
  </si>
  <si>
    <t>遵守すべき規程、ルール、法令、ガイドライン等は、有りとする。（特記仕様書記載のとおり）</t>
    <rPh sb="31" eb="33">
      <t>トッキ</t>
    </rPh>
    <rPh sb="33" eb="36">
      <t>シヨウショ</t>
    </rPh>
    <rPh sb="36" eb="38">
      <t>キサイ</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</si>
</sst>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26">
    <font>
      <sz val="10"/>
      <color auto="1"/>
      <name val="ＭＳ Ｐゴシック"/>
      <family val="3"/>
    </font>
    <font>
      <sz val="11"/>
      <color theme="1"/>
      <name val="游ゴシック"/>
      <family val="3"/>
      <scheme val="minor"/>
    </font>
    <font>
      <sz val="10"/>
      <color auto="1"/>
      <name val="ＭＳ Ｐ明朝"/>
      <family val="1"/>
    </font>
    <font>
      <sz val="11"/>
      <color auto="1"/>
      <name val="ＭＳ Ｐゴシック"/>
      <family val="3"/>
    </font>
    <font>
      <sz val="6"/>
      <color auto="1"/>
      <name val="ＭＳ Ｐゴシック"/>
      <family val="3"/>
    </font>
    <font>
      <sz val="14"/>
      <color auto="1"/>
      <name val="ＭＳ Ｐゴシック"/>
      <family val="3"/>
    </font>
    <font>
      <sz val="10"/>
      <color auto="1"/>
      <name val="游ゴシック"/>
      <family val="3"/>
      <scheme val="minor"/>
    </font>
    <font>
      <b/>
      <sz val="12"/>
      <color auto="1"/>
      <name val="ＭＳ Ｐゴシック"/>
      <family val="3"/>
    </font>
    <font>
      <sz val="12"/>
      <color auto="1"/>
      <name val="ＭＳ Ｐゴシック"/>
      <family val="3"/>
    </font>
    <font>
      <sz val="10"/>
      <color theme="1"/>
      <name val="ＭＳ Ｐゴシック"/>
      <family val="3"/>
    </font>
    <font>
      <sz val="11"/>
      <color theme="1"/>
      <name val="ＭＳ Ｐゴシック"/>
      <family val="3"/>
    </font>
    <font>
      <b/>
      <sz val="10"/>
      <color auto="1"/>
      <name val="ＭＳ Ｐゴシック"/>
      <family val="3"/>
    </font>
    <font>
      <sz val="11"/>
      <color auto="1"/>
      <name val="Meiryo UI"/>
      <family val="3"/>
    </font>
    <font>
      <b/>
      <sz val="14"/>
      <color auto="1"/>
      <name val="游ゴシック"/>
      <family val="3"/>
      <scheme val="minor"/>
    </font>
    <font>
      <b/>
      <sz val="11"/>
      <color auto="1"/>
      <name val="游ゴシック"/>
      <family val="3"/>
      <scheme val="minor"/>
    </font>
    <font>
      <sz val="11"/>
      <color auto="1"/>
      <name val="游ゴシック"/>
      <family val="3"/>
      <scheme val="minor"/>
    </font>
    <font>
      <sz val="9"/>
      <color auto="1"/>
      <name val="ＭＳ Ｐゴシック"/>
      <family val="3"/>
    </font>
    <font>
      <b/>
      <sz val="11"/>
      <color auto="1"/>
      <name val="ＭＳ Ｐゴシック"/>
      <family val="3"/>
    </font>
    <font>
      <sz val="16"/>
      <color auto="1"/>
      <name val="ＭＳ Ｐゴシック"/>
      <family val="3"/>
    </font>
    <font>
      <b/>
      <sz val="14"/>
      <color auto="1"/>
      <name val="ＭＳ Ｐゴシック"/>
    </font>
    <font>
      <sz val="10"/>
      <color rgb="FFFF0000"/>
      <name val="ＭＳ Ｐゴシック"/>
      <family val="3"/>
    </font>
    <font>
      <b/>
      <sz val="11"/>
      <color theme="1"/>
      <name val="游ゴシック"/>
      <family val="3"/>
      <scheme val="minor"/>
    </font>
    <font>
      <b/>
      <u/>
      <sz val="14"/>
      <color theme="0"/>
      <name val="游ゴシック"/>
      <family val="3"/>
      <scheme val="minor"/>
    </font>
    <font>
      <b/>
      <sz val="10"/>
      <color auto="1"/>
      <name val="游ゴシック"/>
      <family val="3"/>
      <scheme val="minor"/>
    </font>
    <font>
      <sz val="6"/>
      <color auto="1"/>
      <name val="ＭＳ Ｐ明朝"/>
      <family val="1"/>
    </font>
    <font>
      <sz val="6"/>
      <color auto="1"/>
      <name val="游ゴシック"/>
    </font>
  </fonts>
  <fills count="7">
    <fill>
      <patternFill patternType="none"/>
    </fill>
    <fill>
      <patternFill patternType="gray125"/>
    </fill>
    <fill>
      <patternFill patternType="solid">
        <fgColor indexed="41"/>
        <bgColor indexed="64"/>
      </patternFill>
    </fill>
    <fill>
      <patternFill patternType="solid">
        <fgColor theme="7" tint="0.8"/>
        <bgColor indexed="64"/>
      </patternFill>
    </fill>
    <fill>
      <patternFill patternType="solid">
        <fgColor rgb="FFB4C6E7"/>
        <bgColor indexed="64"/>
      </patternFill>
    </fill>
    <fill>
      <patternFill patternType="solid">
        <fgColor theme="8" tint="0.6"/>
        <bgColor indexed="64"/>
      </patternFill>
    </fill>
    <fill>
      <patternFill patternType="solid">
        <fgColor theme="1" tint="0.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0" fontId="3" fillId="0" borderId="0">
      <alignment vertical="center"/>
    </xf>
  </cellStyleXfs>
  <cellXfs count="62">
    <xf numFmtId="0" fontId="0" fillId="0" borderId="0" xfId="0">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0" fillId="0" borderId="0" xfId="0" applyFont="1">
      <alignment vertical="center"/>
    </xf>
    <xf numFmtId="0" fontId="3" fillId="0" borderId="0" xfId="0" applyFont="1">
      <alignment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2" borderId="1" xfId="2" applyFont="1" applyFill="1" applyBorder="1" applyAlignment="1">
      <alignment horizontal="center" vertical="center" wrapText="1"/>
    </xf>
    <xf numFmtId="0" fontId="9" fillId="0" borderId="1" xfId="0" applyFont="1" applyBorder="1" applyAlignment="1">
      <alignment horizontal="center" vertical="top" wrapText="1"/>
    </xf>
    <xf numFmtId="0" fontId="10" fillId="0" borderId="2" xfId="0" applyFont="1" applyBorder="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9" fillId="0" borderId="3" xfId="2" applyFont="1" applyBorder="1" applyAlignment="1">
      <alignment horizontal="left" vertical="top" wrapText="1"/>
    </xf>
    <xf numFmtId="0" fontId="9" fillId="0" borderId="4" xfId="2" applyFont="1" applyBorder="1" applyAlignment="1">
      <alignment horizontal="left" vertical="top" wrapText="1"/>
    </xf>
    <xf numFmtId="0" fontId="9" fillId="0" borderId="5" xfId="2" applyFont="1" applyBorder="1" applyAlignment="1">
      <alignment horizontal="left" vertical="top" wrapText="1"/>
    </xf>
    <xf numFmtId="0" fontId="9" fillId="0" borderId="1" xfId="2" applyFont="1" applyBorder="1" applyAlignment="1">
      <alignment horizontal="left" vertical="top" wrapText="1"/>
    </xf>
    <xf numFmtId="0" fontId="9" fillId="0" borderId="3" xfId="2" applyFont="1" applyBorder="1" applyAlignment="1">
      <alignment horizontal="center" vertical="top" wrapText="1"/>
    </xf>
    <xf numFmtId="0" fontId="9" fillId="0" borderId="4" xfId="2" applyFont="1" applyBorder="1" applyAlignment="1">
      <alignment horizontal="center" vertical="top" wrapText="1"/>
    </xf>
    <xf numFmtId="0" fontId="9" fillId="0" borderId="5" xfId="2" applyFont="1" applyBorder="1" applyAlignment="1">
      <alignment horizontal="center" vertical="top" wrapText="1"/>
    </xf>
    <xf numFmtId="0" fontId="8" fillId="2" borderId="3"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0" fillId="0" borderId="1" xfId="2" applyFont="1" applyBorder="1" applyAlignment="1">
      <alignment horizontal="left" vertical="top" wrapText="1"/>
    </xf>
    <xf numFmtId="0" fontId="8" fillId="0" borderId="0" xfId="0" applyFont="1" applyAlignment="1">
      <alignment horizontal="right" vertical="center" wrapText="1"/>
    </xf>
    <xf numFmtId="0" fontId="12" fillId="0" borderId="0" xfId="0" applyFont="1" applyAlignment="1" applyProtection="1">
      <protection locked="0"/>
    </xf>
    <xf numFmtId="0" fontId="12" fillId="0" borderId="0" xfId="0" applyFont="1" applyProtection="1">
      <alignment vertical="center"/>
      <protection locked="0"/>
    </xf>
    <xf numFmtId="0" fontId="13" fillId="3" borderId="6" xfId="1" applyFont="1" applyFill="1" applyBorder="1" applyAlignment="1" applyProtection="1">
      <alignment horizontal="center" vertical="center" wrapText="1"/>
      <protection locked="0"/>
    </xf>
    <xf numFmtId="0" fontId="14" fillId="0" borderId="7" xfId="0" applyFont="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0" borderId="0" xfId="0" applyFont="1">
      <alignment vertical="center"/>
    </xf>
    <xf numFmtId="0" fontId="16" fillId="4" borderId="10" xfId="0" applyFont="1" applyFill="1" applyBorder="1" applyAlignment="1" applyProtection="1">
      <alignment horizontal="center" vertical="center"/>
      <protection locked="0"/>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0" fillId="0" borderId="11" xfId="0" applyFont="1" applyBorder="1" applyAlignment="1" applyProtection="1">
      <alignment horizontal="center" vertical="center"/>
      <protection locked="0"/>
    </xf>
    <xf numFmtId="0" fontId="3" fillId="0" borderId="0" xfId="0" applyFont="1" applyProtection="1">
      <alignment vertical="center"/>
      <protection locked="0"/>
    </xf>
    <xf numFmtId="0" fontId="18" fillId="0" borderId="0" xfId="0" applyFont="1" applyAlignment="1">
      <alignment horizontal="right" vertical="center"/>
    </xf>
    <xf numFmtId="0" fontId="19" fillId="0" borderId="1" xfId="0" applyFont="1" applyBorder="1" applyAlignment="1" applyProtection="1">
      <alignment vertical="center"/>
      <protection locked="0"/>
    </xf>
    <xf numFmtId="0" fontId="17" fillId="5"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0" fillId="0" borderId="13" xfId="0" applyFont="1" applyBorder="1" applyAlignment="1" applyProtection="1">
      <alignment horizontal="left" vertical="center" wrapText="1"/>
      <protection locked="0"/>
    </xf>
    <xf numFmtId="0" fontId="10" fillId="0" borderId="14" xfId="0" applyFont="1" applyBorder="1" applyAlignment="1" applyProtection="1">
      <alignment horizontal="left" vertical="center" wrapText="1"/>
      <protection locked="0"/>
    </xf>
    <xf numFmtId="0" fontId="20" fillId="0" borderId="1" xfId="2" applyFont="1" applyBorder="1" applyAlignment="1">
      <alignment horizontal="left" vertical="top" wrapText="1"/>
    </xf>
    <xf numFmtId="0" fontId="13" fillId="3" borderId="15" xfId="1" applyFont="1" applyFill="1" applyBorder="1" applyAlignment="1" applyProtection="1">
      <alignment horizontal="center" vertical="center" wrapText="1"/>
      <protection locked="0"/>
    </xf>
    <xf numFmtId="0" fontId="13" fillId="3" borderId="16" xfId="1" applyFont="1" applyFill="1" applyBorder="1" applyAlignment="1" applyProtection="1">
      <alignment horizontal="center" vertical="center" wrapText="1"/>
      <protection locked="0"/>
    </xf>
    <xf numFmtId="0" fontId="13" fillId="5" borderId="17" xfId="0" applyFont="1" applyFill="1" applyBorder="1" applyAlignment="1">
      <alignment horizontal="center" vertical="center"/>
    </xf>
    <xf numFmtId="0" fontId="21" fillId="0" borderId="10" xfId="0" applyFont="1" applyBorder="1" applyAlignment="1" applyProtection="1">
      <alignment horizontal="center" vertical="center" wrapText="1"/>
      <protection locked="0"/>
    </xf>
    <xf numFmtId="0" fontId="14" fillId="5" borderId="11" xfId="0" applyFont="1" applyFill="1" applyBorder="1" applyAlignment="1">
      <alignment horizontal="center" vertical="center" wrapText="1"/>
    </xf>
    <xf numFmtId="0" fontId="15" fillId="0" borderId="18" xfId="0" applyFont="1" applyBorder="1" applyAlignment="1"/>
    <xf numFmtId="0" fontId="1" fillId="0" borderId="11"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22" fillId="6" borderId="20" xfId="0" applyFont="1" applyFill="1" applyBorder="1" applyAlignment="1">
      <alignment horizontal="center" vertical="center" wrapText="1"/>
    </xf>
    <xf numFmtId="0" fontId="15" fillId="0" borderId="21" xfId="0" applyFont="1" applyBorder="1" applyAlignment="1">
      <alignment horizontal="left" vertical="center" wrapText="1"/>
    </xf>
    <xf numFmtId="0" fontId="13" fillId="5" borderId="22"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21" fillId="0" borderId="23" xfId="0" applyFont="1" applyBorder="1" applyAlignment="1" applyProtection="1">
      <alignment horizontal="center" vertical="center" wrapText="1"/>
      <protection locked="0"/>
    </xf>
    <xf numFmtId="0" fontId="23" fillId="5" borderId="24" xfId="0" applyFont="1" applyFill="1" applyBorder="1" applyAlignment="1">
      <alignment horizontal="center" vertical="center" wrapText="1"/>
    </xf>
    <xf numFmtId="0" fontId="15" fillId="0" borderId="23" xfId="0" applyFont="1" applyBorder="1">
      <alignment vertical="center"/>
    </xf>
    <xf numFmtId="0" fontId="1" fillId="0" borderId="24" xfId="0" applyFont="1" applyBorder="1" applyAlignment="1" applyProtection="1">
      <alignment horizontal="left" vertical="center" wrapText="1"/>
      <protection locked="0"/>
    </xf>
    <xf numFmtId="0" fontId="1" fillId="0" borderId="25"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cellXfs>
  <cellStyles count="4">
    <cellStyle name="標準" xfId="0" builtinId="0"/>
    <cellStyle name="標準 2" xfId="1"/>
    <cellStyle name="標準_Sheet1" xfId="2"/>
    <cellStyle name="標準_対策種別一覧"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4</xdr:row>
      <xdr:rowOff>0</xdr:rowOff>
    </xdr:from>
    <xdr:to xmlns:xdr="http://schemas.openxmlformats.org/drawingml/2006/spreadsheetDrawing">
      <xdr:col>8</xdr:col>
      <xdr:colOff>2447290</xdr:colOff>
      <xdr:row>5</xdr:row>
      <xdr:rowOff>21590</xdr:rowOff>
    </xdr:to>
    <xdr:sp macro="" textlink="">
      <xdr:nvSpPr>
        <xdr:cNvPr id="2" name="正方形/長方形 10"/>
        <xdr:cNvSpPr/>
      </xdr:nvSpPr>
      <xdr:spPr>
        <a:xfrm>
          <a:off x="10101580" y="1028700"/>
          <a:ext cx="3143250" cy="2787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b="1">
              <a:solidFill>
                <a:sysClr val="windowText" lastClr="000000"/>
              </a:solidFill>
            </a:rPr>
            <a:t>○：対</a:t>
          </a:r>
          <a:r>
            <a:rPr kumimoji="1" lang="ja-JP" altLang="en-US" sz="750" b="1">
              <a:solidFill>
                <a:sysClr val="windowText" lastClr="000000"/>
              </a:solidFill>
            </a:rPr>
            <a:t>応可、</a:t>
          </a:r>
          <a:r>
            <a:rPr kumimoji="1" lang="en-US" altLang="ja-JP" sz="700" b="1">
              <a:solidFill>
                <a:sysClr val="windowText" lastClr="000000"/>
              </a:solidFill>
            </a:rPr>
            <a:t>×</a:t>
          </a:r>
          <a:r>
            <a:rPr kumimoji="1" lang="ja-JP" altLang="en-US" sz="700" b="1">
              <a:solidFill>
                <a:sysClr val="windowText" lastClr="000000"/>
              </a:solidFill>
            </a:rPr>
            <a:t>：対応不可、△：その他</a:t>
          </a:r>
          <a:r>
            <a:rPr kumimoji="1" lang="en-US" altLang="ja-JP" sz="700" b="1">
              <a:solidFill>
                <a:sysClr val="windowText" lastClr="000000"/>
              </a:solidFill>
            </a:rPr>
            <a:t>(</a:t>
          </a:r>
          <a:r>
            <a:rPr kumimoji="1" lang="ja-JP" altLang="en-US" sz="700" b="1">
              <a:solidFill>
                <a:sysClr val="windowText" lastClr="000000"/>
              </a:solidFill>
            </a:rPr>
            <a:t>備考欄に詳細を記入ください</a:t>
          </a:r>
          <a:r>
            <a:rPr kumimoji="1" lang="en-US" altLang="ja-JP" sz="700" b="1">
              <a:solidFill>
                <a:sysClr val="windowText" lastClr="000000"/>
              </a:solidFill>
            </a:rPr>
            <a:t>)</a:t>
          </a:r>
          <a:endParaRPr kumimoji="1" lang="ja-JP" altLang="en-US" sz="700" b="1">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filterMode="1">
    <pageSetUpPr fitToPage="1"/>
  </sheetPr>
  <dimension ref="A1:I70"/>
  <sheetViews>
    <sheetView tabSelected="1" view="pageBreakPreview" topLeftCell="C1" zoomScale="70" zoomScaleSheetLayoutView="70" workbookViewId="0">
      <selection activeCell="I11" sqref="I11"/>
    </sheetView>
  </sheetViews>
  <sheetFormatPr defaultRowHeight="17.25"/>
  <cols>
    <col min="1" max="1" width="8.88671875" style="1" customWidth="1"/>
    <col min="2" max="2" width="12.7109375" style="2" customWidth="1"/>
    <col min="3" max="4" width="11.109375" style="3" customWidth="1"/>
    <col min="5" max="5" width="56.7109375" style="3" customWidth="1"/>
    <col min="6" max="6" width="40.5703125" style="3" customWidth="1"/>
    <col min="7" max="7" width="10.44140625" style="4" hidden="1" customWidth="1"/>
    <col min="8" max="8" width="10.44140625" style="5" customWidth="1"/>
    <col min="9" max="9" width="36.7109375" style="5" customWidth="1"/>
    <col min="255" max="255" width="13" customWidth="1"/>
    <col min="256" max="257" width="11.109375" customWidth="1"/>
    <col min="258" max="258" width="59.44140625" customWidth="1"/>
    <col min="259" max="259" width="40.6640625" customWidth="1"/>
    <col min="260" max="262" width="42" customWidth="1"/>
    <col min="511" max="511" width="13" customWidth="1"/>
    <col min="512" max="513" width="11.109375" customWidth="1"/>
    <col min="514" max="514" width="59.44140625" customWidth="1"/>
    <col min="515" max="515" width="40.6640625" customWidth="1"/>
    <col min="516" max="518" width="42" customWidth="1"/>
    <col min="767" max="767" width="13" customWidth="1"/>
    <col min="768" max="769" width="11.109375" customWidth="1"/>
    <col min="770" max="770" width="59.44140625" customWidth="1"/>
    <col min="771" max="771" width="40.6640625" customWidth="1"/>
    <col min="772" max="774" width="42" customWidth="1"/>
    <col min="1023" max="1023" width="13" customWidth="1"/>
    <col min="1024" max="1025" width="11.109375" customWidth="1"/>
    <col min="1026" max="1026" width="59.44140625" customWidth="1"/>
    <col min="1027" max="1027" width="40.6640625" customWidth="1"/>
    <col min="1028" max="1030" width="42" customWidth="1"/>
    <col min="1279" max="1279" width="13" customWidth="1"/>
    <col min="1280" max="1281" width="11.109375" customWidth="1"/>
    <col min="1282" max="1282" width="59.44140625" customWidth="1"/>
    <col min="1283" max="1283" width="40.6640625" customWidth="1"/>
    <col min="1284" max="1286" width="42" customWidth="1"/>
    <col min="1535" max="1535" width="13" customWidth="1"/>
    <col min="1536" max="1537" width="11.109375" customWidth="1"/>
    <col min="1538" max="1538" width="59.44140625" customWidth="1"/>
    <col min="1539" max="1539" width="40.6640625" customWidth="1"/>
    <col min="1540" max="1542" width="42" customWidth="1"/>
    <col min="1791" max="1791" width="13" customWidth="1"/>
    <col min="1792" max="1793" width="11.109375" customWidth="1"/>
    <col min="1794" max="1794" width="59.44140625" customWidth="1"/>
    <col min="1795" max="1795" width="40.6640625" customWidth="1"/>
    <col min="1796" max="1798" width="42" customWidth="1"/>
    <col min="2047" max="2047" width="13" customWidth="1"/>
    <col min="2048" max="2049" width="11.109375" customWidth="1"/>
    <col min="2050" max="2050" width="59.44140625" customWidth="1"/>
    <col min="2051" max="2051" width="40.6640625" customWidth="1"/>
    <col min="2052" max="2054" width="42" customWidth="1"/>
    <col min="2303" max="2303" width="13" customWidth="1"/>
    <col min="2304" max="2305" width="11.109375" customWidth="1"/>
    <col min="2306" max="2306" width="59.44140625" customWidth="1"/>
    <col min="2307" max="2307" width="40.6640625" customWidth="1"/>
    <col min="2308" max="2310" width="42" customWidth="1"/>
    <col min="2559" max="2559" width="13" customWidth="1"/>
    <col min="2560" max="2561" width="11.109375" customWidth="1"/>
    <col min="2562" max="2562" width="59.44140625" customWidth="1"/>
    <col min="2563" max="2563" width="40.6640625" customWidth="1"/>
    <col min="2564" max="2566" width="42" customWidth="1"/>
    <col min="2815" max="2815" width="13" customWidth="1"/>
    <col min="2816" max="2817" width="11.109375" customWidth="1"/>
    <col min="2818" max="2818" width="59.44140625" customWidth="1"/>
    <col min="2819" max="2819" width="40.6640625" customWidth="1"/>
    <col min="2820" max="2822" width="42" customWidth="1"/>
    <col min="3071" max="3071" width="13" customWidth="1"/>
    <col min="3072" max="3073" width="11.109375" customWidth="1"/>
    <col min="3074" max="3074" width="59.44140625" customWidth="1"/>
    <col min="3075" max="3075" width="40.6640625" customWidth="1"/>
    <col min="3076" max="3078" width="42" customWidth="1"/>
    <col min="3327" max="3327" width="13" customWidth="1"/>
    <col min="3328" max="3329" width="11.109375" customWidth="1"/>
    <col min="3330" max="3330" width="59.44140625" customWidth="1"/>
    <col min="3331" max="3331" width="40.6640625" customWidth="1"/>
    <col min="3332" max="3334" width="42" customWidth="1"/>
    <col min="3583" max="3583" width="13" customWidth="1"/>
    <col min="3584" max="3585" width="11.109375" customWidth="1"/>
    <col min="3586" max="3586" width="59.44140625" customWidth="1"/>
    <col min="3587" max="3587" width="40.6640625" customWidth="1"/>
    <col min="3588" max="3590" width="42" customWidth="1"/>
    <col min="3839" max="3839" width="13" customWidth="1"/>
    <col min="3840" max="3841" width="11.109375" customWidth="1"/>
    <col min="3842" max="3842" width="59.44140625" customWidth="1"/>
    <col min="3843" max="3843" width="40.6640625" customWidth="1"/>
    <col min="3844" max="3846" width="42" customWidth="1"/>
    <col min="4095" max="4095" width="13" customWidth="1"/>
    <col min="4096" max="4097" width="11.109375" customWidth="1"/>
    <col min="4098" max="4098" width="59.44140625" customWidth="1"/>
    <col min="4099" max="4099" width="40.6640625" customWidth="1"/>
    <col min="4100" max="4102" width="42" customWidth="1"/>
    <col min="4351" max="4351" width="13" customWidth="1"/>
    <col min="4352" max="4353" width="11.109375" customWidth="1"/>
    <col min="4354" max="4354" width="59.44140625" customWidth="1"/>
    <col min="4355" max="4355" width="40.6640625" customWidth="1"/>
    <col min="4356" max="4358" width="42" customWidth="1"/>
    <col min="4607" max="4607" width="13" customWidth="1"/>
    <col min="4608" max="4609" width="11.109375" customWidth="1"/>
    <col min="4610" max="4610" width="59.44140625" customWidth="1"/>
    <col min="4611" max="4611" width="40.6640625" customWidth="1"/>
    <col min="4612" max="4614" width="42" customWidth="1"/>
    <col min="4863" max="4863" width="13" customWidth="1"/>
    <col min="4864" max="4865" width="11.109375" customWidth="1"/>
    <col min="4866" max="4866" width="59.44140625" customWidth="1"/>
    <col min="4867" max="4867" width="40.6640625" customWidth="1"/>
    <col min="4868" max="4870" width="42" customWidth="1"/>
    <col min="5119" max="5119" width="13" customWidth="1"/>
    <col min="5120" max="5121" width="11.109375" customWidth="1"/>
    <col min="5122" max="5122" width="59.44140625" customWidth="1"/>
    <col min="5123" max="5123" width="40.6640625" customWidth="1"/>
    <col min="5124" max="5126" width="42" customWidth="1"/>
    <col min="5375" max="5375" width="13" customWidth="1"/>
    <col min="5376" max="5377" width="11.109375" customWidth="1"/>
    <col min="5378" max="5378" width="59.44140625" customWidth="1"/>
    <col min="5379" max="5379" width="40.6640625" customWidth="1"/>
    <col min="5380" max="5382" width="42" customWidth="1"/>
    <col min="5631" max="5631" width="13" customWidth="1"/>
    <col min="5632" max="5633" width="11.109375" customWidth="1"/>
    <col min="5634" max="5634" width="59.44140625" customWidth="1"/>
    <col min="5635" max="5635" width="40.6640625" customWidth="1"/>
    <col min="5636" max="5638" width="42" customWidth="1"/>
    <col min="5887" max="5887" width="13" customWidth="1"/>
    <col min="5888" max="5889" width="11.109375" customWidth="1"/>
    <col min="5890" max="5890" width="59.44140625" customWidth="1"/>
    <col min="5891" max="5891" width="40.6640625" customWidth="1"/>
    <col min="5892" max="5894" width="42" customWidth="1"/>
    <col min="6143" max="6143" width="13" customWidth="1"/>
    <col min="6144" max="6145" width="11.109375" customWidth="1"/>
    <col min="6146" max="6146" width="59.44140625" customWidth="1"/>
    <col min="6147" max="6147" width="40.6640625" customWidth="1"/>
    <col min="6148" max="6150" width="42" customWidth="1"/>
    <col min="6399" max="6399" width="13" customWidth="1"/>
    <col min="6400" max="6401" width="11.109375" customWidth="1"/>
    <col min="6402" max="6402" width="59.44140625" customWidth="1"/>
    <col min="6403" max="6403" width="40.6640625" customWidth="1"/>
    <col min="6404" max="6406" width="42" customWidth="1"/>
    <col min="6655" max="6655" width="13" customWidth="1"/>
    <col min="6656" max="6657" width="11.109375" customWidth="1"/>
    <col min="6658" max="6658" width="59.44140625" customWidth="1"/>
    <col min="6659" max="6659" width="40.6640625" customWidth="1"/>
    <col min="6660" max="6662" width="42" customWidth="1"/>
    <col min="6911" max="6911" width="13" customWidth="1"/>
    <col min="6912" max="6913" width="11.109375" customWidth="1"/>
    <col min="6914" max="6914" width="59.44140625" customWidth="1"/>
    <col min="6915" max="6915" width="40.6640625" customWidth="1"/>
    <col min="6916" max="6918" width="42" customWidth="1"/>
    <col min="7167" max="7167" width="13" customWidth="1"/>
    <col min="7168" max="7169" width="11.109375" customWidth="1"/>
    <col min="7170" max="7170" width="59.44140625" customWidth="1"/>
    <col min="7171" max="7171" width="40.6640625" customWidth="1"/>
    <col min="7172" max="7174" width="42" customWidth="1"/>
    <col min="7423" max="7423" width="13" customWidth="1"/>
    <col min="7424" max="7425" width="11.109375" customWidth="1"/>
    <col min="7426" max="7426" width="59.44140625" customWidth="1"/>
    <col min="7427" max="7427" width="40.6640625" customWidth="1"/>
    <col min="7428" max="7430" width="42" customWidth="1"/>
    <col min="7679" max="7679" width="13" customWidth="1"/>
    <col min="7680" max="7681" width="11.109375" customWidth="1"/>
    <col min="7682" max="7682" width="59.44140625" customWidth="1"/>
    <col min="7683" max="7683" width="40.6640625" customWidth="1"/>
    <col min="7684" max="7686" width="42" customWidth="1"/>
    <col min="7935" max="7935" width="13" customWidth="1"/>
    <col min="7936" max="7937" width="11.109375" customWidth="1"/>
    <col min="7938" max="7938" width="59.44140625" customWidth="1"/>
    <col min="7939" max="7939" width="40.6640625" customWidth="1"/>
    <col min="7940" max="7942" width="42" customWidth="1"/>
    <col min="8191" max="8191" width="13" customWidth="1"/>
    <col min="8192" max="8193" width="11.109375" customWidth="1"/>
    <col min="8194" max="8194" width="59.44140625" customWidth="1"/>
    <col min="8195" max="8195" width="40.6640625" customWidth="1"/>
    <col min="8196" max="8198" width="42" customWidth="1"/>
    <col min="8447" max="8447" width="13" customWidth="1"/>
    <col min="8448" max="8449" width="11.109375" customWidth="1"/>
    <col min="8450" max="8450" width="59.44140625" customWidth="1"/>
    <col min="8451" max="8451" width="40.6640625" customWidth="1"/>
    <col min="8452" max="8454" width="42" customWidth="1"/>
    <col min="8703" max="8703" width="13" customWidth="1"/>
    <col min="8704" max="8705" width="11.109375" customWidth="1"/>
    <col min="8706" max="8706" width="59.44140625" customWidth="1"/>
    <col min="8707" max="8707" width="40.6640625" customWidth="1"/>
    <col min="8708" max="8710" width="42" customWidth="1"/>
    <col min="8959" max="8959" width="13" customWidth="1"/>
    <col min="8960" max="8961" width="11.109375" customWidth="1"/>
    <col min="8962" max="8962" width="59.44140625" customWidth="1"/>
    <col min="8963" max="8963" width="40.6640625" customWidth="1"/>
    <col min="8964" max="8966" width="42" customWidth="1"/>
    <col min="9215" max="9215" width="13" customWidth="1"/>
    <col min="9216" max="9217" width="11.109375" customWidth="1"/>
    <col min="9218" max="9218" width="59.44140625" customWidth="1"/>
    <col min="9219" max="9219" width="40.6640625" customWidth="1"/>
    <col min="9220" max="9222" width="42" customWidth="1"/>
    <col min="9471" max="9471" width="13" customWidth="1"/>
    <col min="9472" max="9473" width="11.109375" customWidth="1"/>
    <col min="9474" max="9474" width="59.44140625" customWidth="1"/>
    <col min="9475" max="9475" width="40.6640625" customWidth="1"/>
    <col min="9476" max="9478" width="42" customWidth="1"/>
    <col min="9727" max="9727" width="13" customWidth="1"/>
    <col min="9728" max="9729" width="11.109375" customWidth="1"/>
    <col min="9730" max="9730" width="59.44140625" customWidth="1"/>
    <col min="9731" max="9731" width="40.6640625" customWidth="1"/>
    <col min="9732" max="9734" width="42" customWidth="1"/>
    <col min="9983" max="9983" width="13" customWidth="1"/>
    <col min="9984" max="9985" width="11.109375" customWidth="1"/>
    <col min="9986" max="9986" width="59.44140625" customWidth="1"/>
    <col min="9987" max="9987" width="40.6640625" customWidth="1"/>
    <col min="9988" max="9990" width="42" customWidth="1"/>
    <col min="10239" max="10239" width="13" customWidth="1"/>
    <col min="10240" max="10241" width="11.109375" customWidth="1"/>
    <col min="10242" max="10242" width="59.44140625" customWidth="1"/>
    <col min="10243" max="10243" width="40.6640625" customWidth="1"/>
    <col min="10244" max="10246" width="42" customWidth="1"/>
    <col min="10495" max="10495" width="13" customWidth="1"/>
    <col min="10496" max="10497" width="11.109375" customWidth="1"/>
    <col min="10498" max="10498" width="59.44140625" customWidth="1"/>
    <col min="10499" max="10499" width="40.6640625" customWidth="1"/>
    <col min="10500" max="10502" width="42" customWidth="1"/>
    <col min="10751" max="10751" width="13" customWidth="1"/>
    <col min="10752" max="10753" width="11.109375" customWidth="1"/>
    <col min="10754" max="10754" width="59.44140625" customWidth="1"/>
    <col min="10755" max="10755" width="40.6640625" customWidth="1"/>
    <col min="10756" max="10758" width="42" customWidth="1"/>
    <col min="11007" max="11007" width="13" customWidth="1"/>
    <col min="11008" max="11009" width="11.109375" customWidth="1"/>
    <col min="11010" max="11010" width="59.44140625" customWidth="1"/>
    <col min="11011" max="11011" width="40.6640625" customWidth="1"/>
    <col min="11012" max="11014" width="42" customWidth="1"/>
    <col min="11263" max="11263" width="13" customWidth="1"/>
    <col min="11264" max="11265" width="11.109375" customWidth="1"/>
    <col min="11266" max="11266" width="59.44140625" customWidth="1"/>
    <col min="11267" max="11267" width="40.6640625" customWidth="1"/>
    <col min="11268" max="11270" width="42" customWidth="1"/>
    <col min="11519" max="11519" width="13" customWidth="1"/>
    <col min="11520" max="11521" width="11.109375" customWidth="1"/>
    <col min="11522" max="11522" width="59.44140625" customWidth="1"/>
    <col min="11523" max="11523" width="40.6640625" customWidth="1"/>
    <col min="11524" max="11526" width="42" customWidth="1"/>
    <col min="11775" max="11775" width="13" customWidth="1"/>
    <col min="11776" max="11777" width="11.109375" customWidth="1"/>
    <col min="11778" max="11778" width="59.44140625" customWidth="1"/>
    <col min="11779" max="11779" width="40.6640625" customWidth="1"/>
    <col min="11780" max="11782" width="42" customWidth="1"/>
    <col min="12031" max="12031" width="13" customWidth="1"/>
    <col min="12032" max="12033" width="11.109375" customWidth="1"/>
    <col min="12034" max="12034" width="59.44140625" customWidth="1"/>
    <col min="12035" max="12035" width="40.6640625" customWidth="1"/>
    <col min="12036" max="12038" width="42" customWidth="1"/>
    <col min="12287" max="12287" width="13" customWidth="1"/>
    <col min="12288" max="12289" width="11.109375" customWidth="1"/>
    <col min="12290" max="12290" width="59.44140625" customWidth="1"/>
    <col min="12291" max="12291" width="40.6640625" customWidth="1"/>
    <col min="12292" max="12294" width="42" customWidth="1"/>
    <col min="12543" max="12543" width="13" customWidth="1"/>
    <col min="12544" max="12545" width="11.109375" customWidth="1"/>
    <col min="12546" max="12546" width="59.44140625" customWidth="1"/>
    <col min="12547" max="12547" width="40.6640625" customWidth="1"/>
    <col min="12548" max="12550" width="42" customWidth="1"/>
    <col min="12799" max="12799" width="13" customWidth="1"/>
    <col min="12800" max="12801" width="11.109375" customWidth="1"/>
    <col min="12802" max="12802" width="59.44140625" customWidth="1"/>
    <col min="12803" max="12803" width="40.6640625" customWidth="1"/>
    <col min="12804" max="12806" width="42" customWidth="1"/>
    <col min="13055" max="13055" width="13" customWidth="1"/>
    <col min="13056" max="13057" width="11.109375" customWidth="1"/>
    <col min="13058" max="13058" width="59.44140625" customWidth="1"/>
    <col min="13059" max="13059" width="40.6640625" customWidth="1"/>
    <col min="13060" max="13062" width="42" customWidth="1"/>
    <col min="13311" max="13311" width="13" customWidth="1"/>
    <col min="13312" max="13313" width="11.109375" customWidth="1"/>
    <col min="13314" max="13314" width="59.44140625" customWidth="1"/>
    <col min="13315" max="13315" width="40.6640625" customWidth="1"/>
    <col min="13316" max="13318" width="42" customWidth="1"/>
    <col min="13567" max="13567" width="13" customWidth="1"/>
    <col min="13568" max="13569" width="11.109375" customWidth="1"/>
    <col min="13570" max="13570" width="59.44140625" customWidth="1"/>
    <col min="13571" max="13571" width="40.6640625" customWidth="1"/>
    <col min="13572" max="13574" width="42" customWidth="1"/>
    <col min="13823" max="13823" width="13" customWidth="1"/>
    <col min="13824" max="13825" width="11.109375" customWidth="1"/>
    <col min="13826" max="13826" width="59.44140625" customWidth="1"/>
    <col min="13827" max="13827" width="40.6640625" customWidth="1"/>
    <col min="13828" max="13830" width="42" customWidth="1"/>
    <col min="14079" max="14079" width="13" customWidth="1"/>
    <col min="14080" max="14081" width="11.109375" customWidth="1"/>
    <col min="14082" max="14082" width="59.44140625" customWidth="1"/>
    <col min="14083" max="14083" width="40.6640625" customWidth="1"/>
    <col min="14084" max="14086" width="42" customWidth="1"/>
    <col min="14335" max="14335" width="13" customWidth="1"/>
    <col min="14336" max="14337" width="11.109375" customWidth="1"/>
    <col min="14338" max="14338" width="59.44140625" customWidth="1"/>
    <col min="14339" max="14339" width="40.6640625" customWidth="1"/>
    <col min="14340" max="14342" width="42" customWidth="1"/>
    <col min="14591" max="14591" width="13" customWidth="1"/>
    <col min="14592" max="14593" width="11.109375" customWidth="1"/>
    <col min="14594" max="14594" width="59.44140625" customWidth="1"/>
    <col min="14595" max="14595" width="40.6640625" customWidth="1"/>
    <col min="14596" max="14598" width="42" customWidth="1"/>
    <col min="14847" max="14847" width="13" customWidth="1"/>
    <col min="14848" max="14849" width="11.109375" customWidth="1"/>
    <col min="14850" max="14850" width="59.44140625" customWidth="1"/>
    <col min="14851" max="14851" width="40.6640625" customWidth="1"/>
    <col min="14852" max="14854" width="42" customWidth="1"/>
    <col min="15103" max="15103" width="13" customWidth="1"/>
    <col min="15104" max="15105" width="11.109375" customWidth="1"/>
    <col min="15106" max="15106" width="59.44140625" customWidth="1"/>
    <col min="15107" max="15107" width="40.6640625" customWidth="1"/>
    <col min="15108" max="15110" width="42" customWidth="1"/>
    <col min="15359" max="15359" width="13" customWidth="1"/>
    <col min="15360" max="15361" width="11.109375" customWidth="1"/>
    <col min="15362" max="15362" width="59.44140625" customWidth="1"/>
    <col min="15363" max="15363" width="40.6640625" customWidth="1"/>
    <col min="15364" max="15366" width="42" customWidth="1"/>
    <col min="15615" max="15615" width="13" customWidth="1"/>
    <col min="15616" max="15617" width="11.109375" customWidth="1"/>
    <col min="15618" max="15618" width="59.44140625" customWidth="1"/>
    <col min="15619" max="15619" width="40.6640625" customWidth="1"/>
    <col min="15620" max="15622" width="42" customWidth="1"/>
    <col min="15871" max="15871" width="13" customWidth="1"/>
    <col min="15872" max="15873" width="11.109375" customWidth="1"/>
    <col min="15874" max="15874" width="59.44140625" customWidth="1"/>
    <col min="15875" max="15875" width="40.6640625" customWidth="1"/>
    <col min="15876" max="15878" width="42" customWidth="1"/>
    <col min="16127" max="16127" width="13" customWidth="1"/>
    <col min="16128" max="16129" width="11.109375" customWidth="1"/>
    <col min="16130" max="16130" width="59.44140625" customWidth="1"/>
    <col min="16131" max="16131" width="40.6640625" customWidth="1"/>
    <col min="16132" max="16134" width="42" customWidth="1"/>
  </cols>
  <sheetData>
    <row r="1" spans="1:9" ht="20.25" customHeight="1">
      <c r="A1" s="7" t="s">
        <v>135</v>
      </c>
      <c r="B1" s="12"/>
      <c r="C1" s="12"/>
      <c r="D1" s="12"/>
      <c r="E1" s="12"/>
      <c r="F1" s="24"/>
      <c r="I1" s="37" t="s">
        <v>240</v>
      </c>
    </row>
    <row r="2" spans="1:9" ht="20.25" customHeight="1">
      <c r="A2" s="8"/>
      <c r="B2" s="13"/>
      <c r="C2" s="13"/>
      <c r="D2" s="13"/>
      <c r="E2" s="13"/>
      <c r="F2" s="24"/>
      <c r="H2" s="32" t="s">
        <v>238</v>
      </c>
      <c r="I2" s="38"/>
    </row>
    <row r="3" spans="1:9" ht="20.25" customHeight="1">
      <c r="A3" s="8"/>
      <c r="B3" s="13"/>
      <c r="C3" s="13"/>
      <c r="D3" s="13"/>
      <c r="E3" s="13"/>
      <c r="F3" s="24"/>
      <c r="H3" s="32" t="s">
        <v>125</v>
      </c>
      <c r="I3" s="38"/>
    </row>
    <row r="4" spans="1:9" ht="20.25" customHeight="1">
      <c r="A4" s="8"/>
      <c r="B4" s="13"/>
      <c r="C4" s="13"/>
      <c r="D4" s="13"/>
      <c r="E4" s="13"/>
      <c r="F4" s="24"/>
      <c r="H4" s="32" t="s">
        <v>239</v>
      </c>
      <c r="I4" s="38"/>
    </row>
    <row r="5" spans="1:9" ht="20.25" customHeight="1">
      <c r="A5" s="8"/>
      <c r="B5" s="13"/>
      <c r="C5" s="13"/>
      <c r="D5" s="13"/>
      <c r="E5" s="13"/>
      <c r="F5" s="24"/>
    </row>
    <row r="6" spans="1:9" ht="14.25" customHeight="1">
      <c r="A6" s="9" t="s">
        <v>1</v>
      </c>
      <c r="B6" s="9" t="s">
        <v>2</v>
      </c>
      <c r="C6" s="9" t="s">
        <v>5</v>
      </c>
      <c r="D6" s="21" t="s">
        <v>6</v>
      </c>
      <c r="E6" s="21" t="s">
        <v>11</v>
      </c>
      <c r="F6" s="21" t="s">
        <v>13</v>
      </c>
      <c r="G6" s="27"/>
      <c r="H6" s="33" t="s">
        <v>236</v>
      </c>
      <c r="I6" s="39"/>
    </row>
    <row r="7" spans="1:9" ht="23.4" customHeight="1">
      <c r="A7" s="9"/>
      <c r="B7" s="9"/>
      <c r="C7" s="9"/>
      <c r="D7" s="22"/>
      <c r="E7" s="22"/>
      <c r="F7" s="22"/>
      <c r="G7" s="28"/>
      <c r="H7" s="34" t="s">
        <v>174</v>
      </c>
      <c r="I7" s="40" t="s">
        <v>237</v>
      </c>
    </row>
    <row r="8" spans="1:9" ht="60">
      <c r="A8" s="10" t="s">
        <v>17</v>
      </c>
      <c r="B8" s="14" t="s">
        <v>8</v>
      </c>
      <c r="C8" s="17" t="s">
        <v>20</v>
      </c>
      <c r="D8" s="17" t="s">
        <v>181</v>
      </c>
      <c r="E8" s="17" t="s">
        <v>193</v>
      </c>
      <c r="F8" s="17" t="s">
        <v>21</v>
      </c>
      <c r="G8" s="29" t="s">
        <v>105</v>
      </c>
      <c r="H8" s="35"/>
      <c r="I8" s="41"/>
    </row>
    <row r="9" spans="1:9" ht="60">
      <c r="A9" s="10" t="s">
        <v>22</v>
      </c>
      <c r="B9" s="15"/>
      <c r="C9" s="17"/>
      <c r="D9" s="17" t="s">
        <v>194</v>
      </c>
      <c r="E9" s="17" t="s">
        <v>25</v>
      </c>
      <c r="F9" s="16" t="s">
        <v>18</v>
      </c>
      <c r="G9" s="29" t="s">
        <v>105</v>
      </c>
      <c r="H9" s="35"/>
      <c r="I9" s="42"/>
    </row>
    <row r="10" spans="1:9" ht="60">
      <c r="A10" s="10" t="s">
        <v>28</v>
      </c>
      <c r="B10" s="15"/>
      <c r="C10" s="17"/>
      <c r="D10" s="17" t="s">
        <v>195</v>
      </c>
      <c r="E10" s="17" t="s">
        <v>15</v>
      </c>
      <c r="F10" s="17" t="s">
        <v>30</v>
      </c>
      <c r="G10" s="29" t="s">
        <v>105</v>
      </c>
      <c r="H10" s="35"/>
      <c r="I10" s="42"/>
    </row>
    <row r="11" spans="1:9" ht="48">
      <c r="A11" s="10" t="s">
        <v>32</v>
      </c>
      <c r="B11" s="15"/>
      <c r="C11" s="17"/>
      <c r="D11" s="17" t="s">
        <v>196</v>
      </c>
      <c r="E11" s="17" t="s">
        <v>23</v>
      </c>
      <c r="F11" s="17"/>
      <c r="G11" s="29" t="s">
        <v>105</v>
      </c>
      <c r="H11" s="35"/>
      <c r="I11" s="42"/>
    </row>
    <row r="12" spans="1:9" ht="24">
      <c r="A12" s="10" t="s">
        <v>38</v>
      </c>
      <c r="B12" s="15"/>
      <c r="C12" s="17"/>
      <c r="D12" s="17" t="s">
        <v>171</v>
      </c>
      <c r="E12" s="17" t="s">
        <v>31</v>
      </c>
      <c r="F12" s="17"/>
      <c r="G12" s="29" t="s">
        <v>105</v>
      </c>
      <c r="H12" s="35"/>
      <c r="I12" s="42"/>
    </row>
    <row r="13" spans="1:9" ht="36">
      <c r="A13" s="10" t="s">
        <v>40</v>
      </c>
      <c r="B13" s="15"/>
      <c r="C13" s="17" t="s">
        <v>41</v>
      </c>
      <c r="D13" s="17" t="s">
        <v>33</v>
      </c>
      <c r="E13" s="17" t="s">
        <v>198</v>
      </c>
      <c r="F13" s="17"/>
      <c r="G13" s="29" t="s">
        <v>105</v>
      </c>
      <c r="H13" s="35"/>
      <c r="I13" s="42"/>
    </row>
    <row r="14" spans="1:9" ht="36">
      <c r="A14" s="10" t="s">
        <v>43</v>
      </c>
      <c r="B14" s="15"/>
      <c r="C14" s="17"/>
      <c r="D14" s="17" t="s">
        <v>127</v>
      </c>
      <c r="E14" s="17" t="s">
        <v>44</v>
      </c>
      <c r="F14" s="17"/>
      <c r="G14" s="29" t="s">
        <v>105</v>
      </c>
      <c r="H14" s="35"/>
      <c r="I14" s="42"/>
    </row>
    <row r="15" spans="1:9" ht="48">
      <c r="A15" s="10" t="s">
        <v>47</v>
      </c>
      <c r="B15" s="16"/>
      <c r="C15" s="17"/>
      <c r="D15" s="17" t="s">
        <v>9</v>
      </c>
      <c r="E15" s="17" t="s">
        <v>199</v>
      </c>
      <c r="F15" s="17"/>
      <c r="G15" s="29" t="s">
        <v>105</v>
      </c>
      <c r="H15" s="35"/>
      <c r="I15" s="42"/>
    </row>
    <row r="16" spans="1:9" ht="24">
      <c r="A16" s="10" t="s">
        <v>48</v>
      </c>
      <c r="B16" s="17" t="s">
        <v>49</v>
      </c>
      <c r="C16" s="17" t="s">
        <v>4</v>
      </c>
      <c r="D16" s="17" t="s">
        <v>54</v>
      </c>
      <c r="E16" s="23" t="s">
        <v>228</v>
      </c>
      <c r="F16" s="17"/>
      <c r="G16" s="29" t="s">
        <v>105</v>
      </c>
      <c r="H16" s="35"/>
      <c r="I16" s="42"/>
    </row>
    <row r="17" spans="1:9" ht="48">
      <c r="A17" s="10" t="s">
        <v>55</v>
      </c>
      <c r="B17" s="17"/>
      <c r="C17" s="17"/>
      <c r="D17" s="17" t="s">
        <v>56</v>
      </c>
      <c r="E17" s="23" t="s">
        <v>61</v>
      </c>
      <c r="F17" s="17" t="s">
        <v>107</v>
      </c>
      <c r="G17" s="29" t="s">
        <v>105</v>
      </c>
      <c r="H17" s="35"/>
      <c r="I17" s="42"/>
    </row>
    <row r="18" spans="1:9" ht="42.75" customHeight="1">
      <c r="A18" s="10" t="s">
        <v>29</v>
      </c>
      <c r="B18" s="17"/>
      <c r="C18" s="17"/>
      <c r="D18" s="17" t="s">
        <v>59</v>
      </c>
      <c r="E18" s="17" t="s">
        <v>60</v>
      </c>
      <c r="F18" s="17" t="s">
        <v>26</v>
      </c>
      <c r="G18" s="29" t="s">
        <v>105</v>
      </c>
      <c r="H18" s="35"/>
      <c r="I18" s="42"/>
    </row>
    <row r="19" spans="1:9" ht="46.5" customHeight="1">
      <c r="A19" s="10" t="s">
        <v>62</v>
      </c>
      <c r="B19" s="17"/>
      <c r="C19" s="17"/>
      <c r="D19" s="17" t="s">
        <v>63</v>
      </c>
      <c r="E19" s="17" t="s">
        <v>64</v>
      </c>
      <c r="F19" s="17" t="s">
        <v>65</v>
      </c>
      <c r="G19" s="29" t="s">
        <v>105</v>
      </c>
      <c r="H19" s="35"/>
      <c r="I19" s="42"/>
    </row>
    <row r="20" spans="1:9" ht="24">
      <c r="A20" s="10" t="s">
        <v>34</v>
      </c>
      <c r="B20" s="17"/>
      <c r="C20" s="17"/>
      <c r="D20" s="17" t="s">
        <v>67</v>
      </c>
      <c r="E20" s="17" t="s">
        <v>51</v>
      </c>
      <c r="F20" s="17"/>
      <c r="G20" s="29" t="s">
        <v>105</v>
      </c>
      <c r="H20" s="35"/>
      <c r="I20" s="42"/>
    </row>
    <row r="21" spans="1:9" ht="48">
      <c r="A21" s="10" t="s">
        <v>69</v>
      </c>
      <c r="B21" s="17"/>
      <c r="C21" s="17"/>
      <c r="D21" s="17" t="s">
        <v>71</v>
      </c>
      <c r="E21" s="17" t="s">
        <v>27</v>
      </c>
      <c r="F21" s="17" t="s">
        <v>75</v>
      </c>
      <c r="G21" s="29" t="s">
        <v>105</v>
      </c>
      <c r="H21" s="35"/>
      <c r="I21" s="42"/>
    </row>
    <row r="22" spans="1:9" ht="48">
      <c r="A22" s="10" t="s">
        <v>35</v>
      </c>
      <c r="B22" s="17"/>
      <c r="C22" s="17"/>
      <c r="D22" s="17" t="s">
        <v>0</v>
      </c>
      <c r="E22" s="17" t="s">
        <v>72</v>
      </c>
      <c r="F22" s="17" t="s">
        <v>75</v>
      </c>
      <c r="G22" s="29" t="s">
        <v>105</v>
      </c>
      <c r="H22" s="35"/>
      <c r="I22" s="42"/>
    </row>
    <row r="23" spans="1:9" ht="48">
      <c r="A23" s="10" t="s">
        <v>39</v>
      </c>
      <c r="B23" s="17"/>
      <c r="C23" s="17"/>
      <c r="D23" s="17" t="s">
        <v>74</v>
      </c>
      <c r="E23" s="17" t="s">
        <v>52</v>
      </c>
      <c r="F23" s="17" t="s">
        <v>75</v>
      </c>
      <c r="G23" s="29" t="s">
        <v>105</v>
      </c>
      <c r="H23" s="35"/>
      <c r="I23" s="42"/>
    </row>
    <row r="24" spans="1:9" ht="48">
      <c r="A24" s="10" t="s">
        <v>76</v>
      </c>
      <c r="B24" s="17"/>
      <c r="C24" s="17"/>
      <c r="D24" s="17" t="s">
        <v>73</v>
      </c>
      <c r="E24" s="17" t="s">
        <v>77</v>
      </c>
      <c r="F24" s="17" t="s">
        <v>75</v>
      </c>
      <c r="G24" s="29" t="s">
        <v>105</v>
      </c>
      <c r="H24" s="35"/>
      <c r="I24" s="42"/>
    </row>
    <row r="25" spans="1:9" ht="48">
      <c r="A25" s="10" t="s">
        <v>79</v>
      </c>
      <c r="B25" s="17"/>
      <c r="C25" s="17"/>
      <c r="D25" s="17" t="s">
        <v>68</v>
      </c>
      <c r="E25" s="17" t="s">
        <v>3</v>
      </c>
      <c r="F25" s="17" t="s">
        <v>75</v>
      </c>
      <c r="G25" s="29" t="s">
        <v>105</v>
      </c>
      <c r="H25" s="35"/>
      <c r="I25" s="42"/>
    </row>
    <row r="26" spans="1:9" ht="101.25" customHeight="1">
      <c r="A26" s="10" t="s">
        <v>80</v>
      </c>
      <c r="B26" s="17"/>
      <c r="C26" s="17" t="s">
        <v>42</v>
      </c>
      <c r="D26" s="17" t="s">
        <v>58</v>
      </c>
      <c r="E26" s="17" t="s">
        <v>19</v>
      </c>
      <c r="F26" s="17" t="s">
        <v>81</v>
      </c>
      <c r="G26" s="29" t="s">
        <v>105</v>
      </c>
      <c r="H26" s="35"/>
      <c r="I26" s="42"/>
    </row>
    <row r="27" spans="1:9" ht="48">
      <c r="A27" s="10" t="s">
        <v>83</v>
      </c>
      <c r="B27" s="17"/>
      <c r="C27" s="17"/>
      <c r="D27" s="17" t="s">
        <v>84</v>
      </c>
      <c r="E27" s="17" t="s">
        <v>53</v>
      </c>
      <c r="F27" s="16"/>
      <c r="G27" s="29" t="s">
        <v>105</v>
      </c>
      <c r="H27" s="35"/>
      <c r="I27" s="42"/>
    </row>
    <row r="28" spans="1:9" ht="100.5" customHeight="1">
      <c r="A28" s="10" t="s">
        <v>85</v>
      </c>
      <c r="B28" s="17"/>
      <c r="C28" s="17"/>
      <c r="D28" s="17" t="s">
        <v>86</v>
      </c>
      <c r="E28" s="17" t="s">
        <v>70</v>
      </c>
      <c r="F28" s="17" t="s">
        <v>87</v>
      </c>
      <c r="G28" s="29" t="s">
        <v>105</v>
      </c>
      <c r="H28" s="35"/>
      <c r="I28" s="42"/>
    </row>
    <row r="29" spans="1:9" ht="60">
      <c r="A29" s="10" t="s">
        <v>88</v>
      </c>
      <c r="B29" s="17"/>
      <c r="C29" s="17"/>
      <c r="D29" s="17" t="s">
        <v>200</v>
      </c>
      <c r="E29" s="17" t="s">
        <v>89</v>
      </c>
      <c r="F29" s="17"/>
      <c r="G29" s="29" t="s">
        <v>105</v>
      </c>
      <c r="H29" s="35"/>
      <c r="I29" s="42"/>
    </row>
    <row r="30" spans="1:9" ht="36">
      <c r="A30" s="10" t="s">
        <v>90</v>
      </c>
      <c r="B30" s="17" t="s">
        <v>91</v>
      </c>
      <c r="C30" s="14" t="s">
        <v>46</v>
      </c>
      <c r="D30" s="17" t="s">
        <v>201</v>
      </c>
      <c r="E30" s="17" t="s">
        <v>92</v>
      </c>
      <c r="F30" s="17"/>
      <c r="G30" s="29" t="s">
        <v>105</v>
      </c>
      <c r="H30" s="35"/>
      <c r="I30" s="42"/>
    </row>
    <row r="31" spans="1:9" ht="36">
      <c r="A31" s="10" t="s">
        <v>93</v>
      </c>
      <c r="B31" s="17"/>
      <c r="C31" s="15"/>
      <c r="D31" s="17" t="s">
        <v>94</v>
      </c>
      <c r="E31" s="17" t="s">
        <v>95</v>
      </c>
      <c r="F31" s="17"/>
      <c r="G31" s="29" t="s">
        <v>105</v>
      </c>
      <c r="H31" s="35"/>
      <c r="I31" s="42"/>
    </row>
    <row r="32" spans="1:9" ht="36">
      <c r="A32" s="10" t="s">
        <v>12</v>
      </c>
      <c r="B32" s="17"/>
      <c r="C32" s="15"/>
      <c r="D32" s="17" t="s">
        <v>202</v>
      </c>
      <c r="E32" s="17" t="s">
        <v>96</v>
      </c>
      <c r="F32" s="17"/>
      <c r="G32" s="29" t="s">
        <v>105</v>
      </c>
      <c r="H32" s="35"/>
      <c r="I32" s="42"/>
    </row>
    <row r="33" spans="1:9" ht="36">
      <c r="A33" s="10" t="s">
        <v>97</v>
      </c>
      <c r="B33" s="17"/>
      <c r="C33" s="15"/>
      <c r="D33" s="17" t="s">
        <v>140</v>
      </c>
      <c r="E33" s="17" t="s">
        <v>99</v>
      </c>
      <c r="F33" s="17"/>
      <c r="G33" s="29" t="s">
        <v>105</v>
      </c>
      <c r="H33" s="35"/>
      <c r="I33" s="42"/>
    </row>
    <row r="34" spans="1:9" ht="36">
      <c r="A34" s="10" t="s">
        <v>100</v>
      </c>
      <c r="B34" s="17"/>
      <c r="C34" s="15"/>
      <c r="D34" s="17" t="s">
        <v>101</v>
      </c>
      <c r="E34" s="17" t="s">
        <v>102</v>
      </c>
      <c r="F34" s="17"/>
      <c r="G34" s="29" t="s">
        <v>105</v>
      </c>
      <c r="H34" s="35"/>
      <c r="I34" s="42"/>
    </row>
    <row r="35" spans="1:9" ht="24">
      <c r="A35" s="10" t="s">
        <v>104</v>
      </c>
      <c r="B35" s="17"/>
      <c r="C35" s="16"/>
      <c r="D35" s="17" t="s">
        <v>106</v>
      </c>
      <c r="E35" s="17" t="s">
        <v>203</v>
      </c>
      <c r="F35" s="17"/>
      <c r="G35" s="29" t="s">
        <v>105</v>
      </c>
      <c r="H35" s="35"/>
      <c r="I35" s="42"/>
    </row>
    <row r="36" spans="1:9" ht="47.25" customHeight="1">
      <c r="A36" s="10" t="s">
        <v>108</v>
      </c>
      <c r="B36" s="17"/>
      <c r="C36" s="17" t="s">
        <v>109</v>
      </c>
      <c r="D36" s="17" t="s">
        <v>112</v>
      </c>
      <c r="E36" s="17" t="s">
        <v>113</v>
      </c>
      <c r="F36" s="17" t="s">
        <v>114</v>
      </c>
      <c r="G36" s="29" t="s">
        <v>105</v>
      </c>
      <c r="H36" s="35"/>
      <c r="I36" s="41"/>
    </row>
    <row r="37" spans="1:9" ht="36">
      <c r="A37" s="10" t="s">
        <v>115</v>
      </c>
      <c r="B37" s="17"/>
      <c r="C37" s="14" t="s">
        <v>116</v>
      </c>
      <c r="D37" s="17" t="s">
        <v>204</v>
      </c>
      <c r="E37" s="17" t="s">
        <v>118</v>
      </c>
      <c r="F37" s="17"/>
      <c r="G37" s="29" t="s">
        <v>105</v>
      </c>
      <c r="H37" s="35"/>
      <c r="I37" s="42"/>
    </row>
    <row r="38" spans="1:9" ht="48">
      <c r="A38" s="10" t="s">
        <v>119</v>
      </c>
      <c r="B38" s="17"/>
      <c r="C38" s="16"/>
      <c r="D38" s="17" t="s">
        <v>205</v>
      </c>
      <c r="E38" s="17" t="s">
        <v>37</v>
      </c>
      <c r="F38" s="17"/>
      <c r="G38" s="29" t="s">
        <v>105</v>
      </c>
      <c r="H38" s="35"/>
      <c r="I38" s="42"/>
    </row>
    <row r="39" spans="1:9" ht="48">
      <c r="A39" s="10" t="s">
        <v>120</v>
      </c>
      <c r="B39" s="17"/>
      <c r="C39" s="17" t="s">
        <v>121</v>
      </c>
      <c r="D39" s="17" t="s">
        <v>206</v>
      </c>
      <c r="E39" s="17" t="s">
        <v>122</v>
      </c>
      <c r="F39" s="17"/>
      <c r="G39" s="29" t="s">
        <v>105</v>
      </c>
      <c r="H39" s="35"/>
      <c r="I39" s="42"/>
    </row>
    <row r="40" spans="1:9" ht="36">
      <c r="A40" s="10" t="s">
        <v>123</v>
      </c>
      <c r="B40" s="17"/>
      <c r="C40" s="17"/>
      <c r="D40" s="17" t="s">
        <v>207</v>
      </c>
      <c r="E40" s="17" t="s">
        <v>124</v>
      </c>
      <c r="F40" s="17"/>
      <c r="G40" s="29" t="s">
        <v>105</v>
      </c>
      <c r="H40" s="35"/>
      <c r="I40" s="42"/>
    </row>
    <row r="41" spans="1:9" ht="36">
      <c r="A41" s="10" t="s">
        <v>126</v>
      </c>
      <c r="B41" s="17"/>
      <c r="C41" s="17"/>
      <c r="D41" s="17" t="s">
        <v>128</v>
      </c>
      <c r="E41" s="17" t="s">
        <v>130</v>
      </c>
      <c r="F41" s="17"/>
      <c r="G41" s="29" t="s">
        <v>105</v>
      </c>
      <c r="H41" s="35"/>
      <c r="I41" s="42"/>
    </row>
    <row r="42" spans="1:9" ht="36">
      <c r="A42" s="10" t="s">
        <v>131</v>
      </c>
      <c r="B42" s="17"/>
      <c r="C42" s="17"/>
      <c r="D42" s="17" t="s">
        <v>132</v>
      </c>
      <c r="E42" s="17" t="s">
        <v>133</v>
      </c>
      <c r="F42" s="17"/>
      <c r="G42" s="29" t="s">
        <v>105</v>
      </c>
      <c r="H42" s="35"/>
      <c r="I42" s="42"/>
    </row>
    <row r="43" spans="1:9" ht="48">
      <c r="A43" s="10" t="s">
        <v>134</v>
      </c>
      <c r="B43" s="17"/>
      <c r="C43" s="17" t="s">
        <v>98</v>
      </c>
      <c r="D43" s="17" t="s">
        <v>208</v>
      </c>
      <c r="E43" s="17" t="s">
        <v>136</v>
      </c>
      <c r="F43" s="17"/>
      <c r="G43" s="29" t="s">
        <v>105</v>
      </c>
      <c r="H43" s="35"/>
      <c r="I43" s="42"/>
    </row>
    <row r="44" spans="1:9" ht="36">
      <c r="A44" s="10" t="s">
        <v>110</v>
      </c>
      <c r="B44" s="17" t="s">
        <v>7</v>
      </c>
      <c r="C44" s="17" t="s">
        <v>137</v>
      </c>
      <c r="D44" s="17" t="s">
        <v>209</v>
      </c>
      <c r="E44" s="17" t="s">
        <v>138</v>
      </c>
      <c r="F44" s="17"/>
      <c r="G44" s="29" t="s">
        <v>105</v>
      </c>
      <c r="H44" s="35"/>
      <c r="I44" s="42"/>
    </row>
    <row r="45" spans="1:9" ht="36">
      <c r="A45" s="10" t="s">
        <v>139</v>
      </c>
      <c r="B45" s="17"/>
      <c r="C45" s="17"/>
      <c r="D45" s="17" t="s">
        <v>210</v>
      </c>
      <c r="E45" s="17" t="s">
        <v>141</v>
      </c>
      <c r="F45" s="17"/>
      <c r="G45" s="29" t="s">
        <v>105</v>
      </c>
      <c r="H45" s="35"/>
      <c r="I45" s="42"/>
    </row>
    <row r="46" spans="1:9" ht="36">
      <c r="A46" s="10" t="s">
        <v>142</v>
      </c>
      <c r="B46" s="17"/>
      <c r="C46" s="17"/>
      <c r="D46" s="17" t="s">
        <v>197</v>
      </c>
      <c r="E46" s="17" t="s">
        <v>143</v>
      </c>
      <c r="F46" s="17"/>
      <c r="G46" s="29" t="s">
        <v>105</v>
      </c>
      <c r="H46" s="35"/>
      <c r="I46" s="42"/>
    </row>
    <row r="47" spans="1:9" ht="36">
      <c r="A47" s="10" t="s">
        <v>50</v>
      </c>
      <c r="B47" s="17"/>
      <c r="C47" s="17" t="s">
        <v>144</v>
      </c>
      <c r="D47" s="17" t="s">
        <v>117</v>
      </c>
      <c r="E47" s="17" t="s">
        <v>146</v>
      </c>
      <c r="F47" s="17"/>
      <c r="G47" s="29" t="s">
        <v>105</v>
      </c>
      <c r="H47" s="35"/>
      <c r="I47" s="42"/>
    </row>
    <row r="48" spans="1:9" ht="36">
      <c r="A48" s="10" t="s">
        <v>147</v>
      </c>
      <c r="B48" s="17"/>
      <c r="C48" s="17" t="s">
        <v>148</v>
      </c>
      <c r="D48" s="17" t="s">
        <v>151</v>
      </c>
      <c r="E48" s="17" t="s">
        <v>149</v>
      </c>
      <c r="F48" s="17"/>
      <c r="G48" s="29" t="s">
        <v>105</v>
      </c>
      <c r="H48" s="35"/>
      <c r="I48" s="42"/>
    </row>
    <row r="49" spans="1:9" ht="48">
      <c r="A49" s="10" t="s">
        <v>150</v>
      </c>
      <c r="B49" s="17"/>
      <c r="C49" s="17" t="s">
        <v>152</v>
      </c>
      <c r="D49" s="17" t="s">
        <v>153</v>
      </c>
      <c r="E49" s="17" t="s">
        <v>154</v>
      </c>
      <c r="F49" s="17"/>
      <c r="G49" s="29" t="s">
        <v>105</v>
      </c>
      <c r="H49" s="35"/>
      <c r="I49" s="42"/>
    </row>
    <row r="50" spans="1:9" ht="72">
      <c r="A50" s="10" t="s">
        <v>14</v>
      </c>
      <c r="B50" s="18" t="s">
        <v>155</v>
      </c>
      <c r="C50" s="17" t="s">
        <v>157</v>
      </c>
      <c r="D50" s="17" t="s">
        <v>211</v>
      </c>
      <c r="E50" s="23" t="s">
        <v>241</v>
      </c>
      <c r="F50" s="17"/>
      <c r="G50" s="29" t="s">
        <v>105</v>
      </c>
      <c r="H50" s="35"/>
      <c r="I50" s="42"/>
    </row>
    <row r="51" spans="1:9" ht="36">
      <c r="A51" s="10" t="s">
        <v>57</v>
      </c>
      <c r="B51" s="19"/>
      <c r="C51" s="17" t="s">
        <v>212</v>
      </c>
      <c r="D51" s="17" t="s">
        <v>78</v>
      </c>
      <c r="E51" s="17" t="s">
        <v>159</v>
      </c>
      <c r="F51" s="17"/>
      <c r="G51" s="29" t="s">
        <v>105</v>
      </c>
      <c r="H51" s="35"/>
      <c r="I51" s="42"/>
    </row>
    <row r="52" spans="1:9" ht="36">
      <c r="A52" s="10" t="s">
        <v>160</v>
      </c>
      <c r="B52" s="19"/>
      <c r="C52" s="17" t="s">
        <v>36</v>
      </c>
      <c r="D52" s="17" t="s">
        <v>145</v>
      </c>
      <c r="E52" s="17" t="s">
        <v>161</v>
      </c>
      <c r="F52" s="17"/>
      <c r="G52" s="29" t="s">
        <v>105</v>
      </c>
      <c r="H52" s="35"/>
      <c r="I52" s="42"/>
    </row>
    <row r="53" spans="1:9" ht="48">
      <c r="A53" s="10" t="s">
        <v>24</v>
      </c>
      <c r="B53" s="19"/>
      <c r="C53" s="17" t="s">
        <v>162</v>
      </c>
      <c r="D53" s="17" t="s">
        <v>163</v>
      </c>
      <c r="E53" s="17" t="s">
        <v>164</v>
      </c>
      <c r="F53" s="17"/>
      <c r="G53" s="29" t="s">
        <v>105</v>
      </c>
      <c r="H53" s="35"/>
      <c r="I53" s="42"/>
    </row>
    <row r="54" spans="1:9" ht="48">
      <c r="A54" s="10" t="s">
        <v>165</v>
      </c>
      <c r="B54" s="19"/>
      <c r="C54" s="17" t="s">
        <v>166</v>
      </c>
      <c r="D54" s="17" t="s">
        <v>213</v>
      </c>
      <c r="E54" s="17" t="s">
        <v>167</v>
      </c>
      <c r="F54" s="17"/>
      <c r="G54" s="29" t="s">
        <v>105</v>
      </c>
      <c r="H54" s="35"/>
      <c r="I54" s="42"/>
    </row>
    <row r="55" spans="1:9" ht="60">
      <c r="A55" s="10" t="s">
        <v>168</v>
      </c>
      <c r="B55" s="19"/>
      <c r="C55" s="17"/>
      <c r="D55" s="17" t="s">
        <v>215</v>
      </c>
      <c r="E55" s="17" t="s">
        <v>169</v>
      </c>
      <c r="F55" s="17"/>
      <c r="G55" s="29" t="s">
        <v>105</v>
      </c>
      <c r="H55" s="35"/>
      <c r="I55" s="42"/>
    </row>
    <row r="56" spans="1:9" ht="48">
      <c r="A56" s="10" t="s">
        <v>170</v>
      </c>
      <c r="B56" s="19"/>
      <c r="C56" s="17" t="s">
        <v>172</v>
      </c>
      <c r="D56" s="17" t="s">
        <v>216</v>
      </c>
      <c r="E56" s="17" t="s">
        <v>10</v>
      </c>
      <c r="F56" s="17"/>
      <c r="G56" s="29" t="s">
        <v>105</v>
      </c>
      <c r="H56" s="35"/>
      <c r="I56" s="42"/>
    </row>
    <row r="57" spans="1:9" ht="48">
      <c r="A57" s="10" t="s">
        <v>173</v>
      </c>
      <c r="B57" s="19"/>
      <c r="C57" s="17"/>
      <c r="D57" s="17" t="s">
        <v>217</v>
      </c>
      <c r="E57" s="17" t="s">
        <v>156</v>
      </c>
      <c r="F57" s="17"/>
      <c r="G57" s="29" t="s">
        <v>105</v>
      </c>
      <c r="H57" s="35"/>
      <c r="I57" s="42"/>
    </row>
    <row r="58" spans="1:9" ht="28.5" customHeight="1">
      <c r="A58" s="10" t="s">
        <v>175</v>
      </c>
      <c r="B58" s="19"/>
      <c r="C58" s="17" t="s">
        <v>176</v>
      </c>
      <c r="D58" s="17" t="s">
        <v>111</v>
      </c>
      <c r="E58" s="17" t="s">
        <v>177</v>
      </c>
      <c r="F58" s="17"/>
      <c r="G58" s="29" t="s">
        <v>105</v>
      </c>
      <c r="H58" s="35"/>
      <c r="I58" s="42"/>
    </row>
    <row r="59" spans="1:9" ht="36">
      <c r="A59" s="10" t="s">
        <v>178</v>
      </c>
      <c r="B59" s="19"/>
      <c r="C59" s="17"/>
      <c r="D59" s="17" t="s">
        <v>218</v>
      </c>
      <c r="E59" s="17" t="s">
        <v>179</v>
      </c>
      <c r="F59" s="17"/>
      <c r="G59" s="29" t="s">
        <v>105</v>
      </c>
      <c r="H59" s="35"/>
      <c r="I59" s="42"/>
    </row>
    <row r="60" spans="1:9" ht="84">
      <c r="A60" s="10" t="s">
        <v>180</v>
      </c>
      <c r="B60" s="19"/>
      <c r="C60" s="14" t="s">
        <v>182</v>
      </c>
      <c r="D60" s="17" t="s">
        <v>219</v>
      </c>
      <c r="E60" s="17" t="s">
        <v>183</v>
      </c>
      <c r="F60" s="17" t="s">
        <v>184</v>
      </c>
      <c r="G60" s="29" t="s">
        <v>105</v>
      </c>
      <c r="H60" s="35"/>
      <c r="I60" s="42"/>
    </row>
    <row r="61" spans="1:9" ht="48">
      <c r="A61" s="10" t="s">
        <v>185</v>
      </c>
      <c r="B61" s="20"/>
      <c r="C61" s="16"/>
      <c r="D61" s="17" t="s">
        <v>186</v>
      </c>
      <c r="E61" s="17" t="s">
        <v>45</v>
      </c>
      <c r="F61" s="17" t="s">
        <v>220</v>
      </c>
      <c r="G61" s="29" t="s">
        <v>105</v>
      </c>
      <c r="H61" s="35"/>
      <c r="I61" s="42"/>
    </row>
    <row r="62" spans="1:9" ht="36" customHeight="1">
      <c r="A62" s="10" t="s">
        <v>103</v>
      </c>
      <c r="B62" s="14" t="s">
        <v>187</v>
      </c>
      <c r="C62" s="14" t="s">
        <v>129</v>
      </c>
      <c r="D62" s="17" t="s">
        <v>188</v>
      </c>
      <c r="E62" s="17" t="s">
        <v>189</v>
      </c>
      <c r="F62" s="17"/>
      <c r="G62" s="29" t="s">
        <v>105</v>
      </c>
      <c r="H62" s="35"/>
      <c r="I62" s="42"/>
    </row>
    <row r="63" spans="1:9" ht="36.75">
      <c r="A63" s="10" t="s">
        <v>190</v>
      </c>
      <c r="B63" s="16"/>
      <c r="C63" s="16"/>
      <c r="D63" s="17" t="s">
        <v>221</v>
      </c>
      <c r="E63" s="17" t="s">
        <v>191</v>
      </c>
      <c r="F63" s="17"/>
      <c r="G63" s="30" t="s">
        <v>105</v>
      </c>
      <c r="H63" s="35"/>
      <c r="I63" s="42"/>
    </row>
    <row r="64" spans="1:9" s="6" customFormat="1" ht="49.5" hidden="1" customHeight="1">
      <c r="A64" s="11" t="s">
        <v>192</v>
      </c>
      <c r="B64" s="11"/>
      <c r="C64" s="11"/>
      <c r="D64" s="11"/>
      <c r="E64" s="11"/>
      <c r="F64" s="11"/>
      <c r="G64" s="31"/>
      <c r="H64" s="31"/>
      <c r="I64" s="31"/>
    </row>
    <row r="67" spans="6:8">
      <c r="F67" s="25"/>
      <c r="G67" s="25"/>
      <c r="H67" s="36"/>
    </row>
    <row r="68" spans="6:8">
      <c r="F68" s="26"/>
      <c r="G68" s="25"/>
      <c r="H68" s="36"/>
    </row>
    <row r="69" spans="6:8">
      <c r="F69" s="26"/>
      <c r="G69" s="25"/>
      <c r="H69" s="36"/>
    </row>
    <row r="70" spans="6:8">
      <c r="F70" s="25"/>
      <c r="G70" s="25"/>
      <c r="H70" s="36"/>
    </row>
  </sheetData>
  <autoFilter ref="A7:I64">
    <filterColumn colId="0">
      <filters>
        <filter val="A.1.3.1"/>
        <filter val="A.1.3.2"/>
        <filter val="A.1.3.3"/>
        <filter val="A.1.4.1"/>
        <filter val="A.1.5.1"/>
        <filter val="A.3.1.1"/>
        <filter val="A.3.2.1"/>
        <filter val="A.3.2.2"/>
        <filter val="B.1.1.1"/>
        <filter val="B.1.1.2"/>
        <filter val="B.1.1.3"/>
        <filter val="B.1.1.4"/>
        <filter val="B.1.1.5"/>
        <filter val="B.1.2.1"/>
        <filter val="B.1.2.2"/>
        <filter val="B.1.2.3"/>
        <filter val="B.1.2.4"/>
        <filter val="B.1.2.5"/>
        <filter val="B.2.1.4"/>
        <filter val="B.2.1.5"/>
        <filter val="B.2.2.1"/>
        <filter val="B.2.2.2"/>
        <filter val="C.1.1.1"/>
        <filter val="C.1.1.2"/>
        <filter val="C.1.2.2"/>
        <filter val="C.1.2.3"/>
        <filter val="C.1.2.5"/>
        <filter val="C.1.3.1"/>
        <filter val="C.2.3.5"/>
        <filter val="C.4.3.1"/>
        <filter val="C.4.5.1"/>
        <filter val="C.5.2.2"/>
        <filter val="C.5.3.1"/>
        <filter val="C.5.9.1"/>
        <filter val="C.5.9.2"/>
        <filter val="C.6.2.1"/>
        <filter val="D.1.1.1"/>
        <filter val="D.1.1.2"/>
        <filter val="D.1.1.3"/>
        <filter val="D.3.1.1"/>
        <filter val="D.4.1.1"/>
        <filter val="D.5.1.1"/>
        <filter val="E.1.1.1"/>
        <filter val="E.10.1.1"/>
        <filter val="E.10.1.2"/>
        <filter val="E.2.1.1"/>
        <filter val="E.3.1.2"/>
        <filter val="E.4.3.4"/>
        <filter val="E.5.1.1"/>
        <filter val="E.5.2.1"/>
        <filter val="E.6.1.1"/>
        <filter val="E.6.1.2"/>
        <filter val="E.7.1.1"/>
        <filter val="E.7.1.3"/>
        <filter val="F.1.1.1"/>
        <filter val="F.1.2.1"/>
      </filters>
    </filterColumn>
  </autoFilter>
  <mergeCells count="27">
    <mergeCell ref="A1:E1"/>
    <mergeCell ref="H6:I6"/>
    <mergeCell ref="A64:F64"/>
    <mergeCell ref="A6:A7"/>
    <mergeCell ref="B6:B7"/>
    <mergeCell ref="C6:C7"/>
    <mergeCell ref="D6:D7"/>
    <mergeCell ref="E6:E7"/>
    <mergeCell ref="F6:F7"/>
    <mergeCell ref="C8:C12"/>
    <mergeCell ref="C13:C15"/>
    <mergeCell ref="C26:C29"/>
    <mergeCell ref="C30:C34"/>
    <mergeCell ref="C39:C42"/>
    <mergeCell ref="B44:B49"/>
    <mergeCell ref="C44:C46"/>
    <mergeCell ref="C54:C55"/>
    <mergeCell ref="C56:C57"/>
    <mergeCell ref="C58:C59"/>
    <mergeCell ref="C60:C61"/>
    <mergeCell ref="B62:B63"/>
    <mergeCell ref="C62:C63"/>
    <mergeCell ref="B8:B15"/>
    <mergeCell ref="B16:B29"/>
    <mergeCell ref="C16:C25"/>
    <mergeCell ref="B30:B43"/>
    <mergeCell ref="B50:B61"/>
  </mergeCells>
  <phoneticPr fontId="4"/>
  <printOptions horizontalCentered="1"/>
  <pageMargins left="0.51181102362204722" right="0.31496062992125984" top="0.59055118110236215" bottom="0.55118110236220474" header="0.31496062992125984" footer="0.31496062992125984"/>
  <pageSetup paperSize="9" scale="56" fitToWidth="1" fitToHeight="0" orientation="portrait" usePrinterDefaults="1" r:id="rId1"/>
  <headerFooter>
    <oddFooter>&amp;C&amp;P/&amp;N</oddFooter>
  </headerFooter>
  <colBreaks count="1" manualBreakCount="1">
    <brk id="9" max="6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filterMode="1">
    <pageSetUpPr fitToPage="1"/>
  </sheetPr>
  <dimension ref="A1:I72"/>
  <sheetViews>
    <sheetView view="pageBreakPreview" topLeftCell="E1" zoomScale="130" zoomScaleSheetLayoutView="130" workbookViewId="0">
      <selection activeCell="H53" sqref="H53"/>
    </sheetView>
  </sheetViews>
  <sheetFormatPr defaultRowHeight="17.25"/>
  <cols>
    <col min="1" max="1" width="8.88671875" style="1" customWidth="1"/>
    <col min="2" max="2" width="13" style="2" customWidth="1"/>
    <col min="3" max="4" width="11.109375" style="3" customWidth="1"/>
    <col min="5" max="5" width="59.44140625" style="3" customWidth="1"/>
    <col min="6" max="6" width="40.6640625" style="3" customWidth="1"/>
    <col min="7" max="7" width="10.44140625" style="4" hidden="1" customWidth="1"/>
    <col min="8" max="8" width="10.44140625" style="4" customWidth="1"/>
    <col min="9" max="9" width="43.5546875" style="4" customWidth="1"/>
    <col min="255" max="255" width="13" customWidth="1"/>
    <col min="256" max="257" width="11.109375" customWidth="1"/>
    <col min="258" max="258" width="59.44140625" customWidth="1"/>
    <col min="259" max="259" width="40.6640625" customWidth="1"/>
    <col min="260" max="262" width="42" customWidth="1"/>
    <col min="511" max="511" width="13" customWidth="1"/>
    <col min="512" max="513" width="11.109375" customWidth="1"/>
    <col min="514" max="514" width="59.44140625" customWidth="1"/>
    <col min="515" max="515" width="40.6640625" customWidth="1"/>
    <col min="516" max="518" width="42" customWidth="1"/>
    <col min="767" max="767" width="13" customWidth="1"/>
    <col min="768" max="769" width="11.109375" customWidth="1"/>
    <col min="770" max="770" width="59.44140625" customWidth="1"/>
    <col min="771" max="771" width="40.6640625" customWidth="1"/>
    <col min="772" max="774" width="42" customWidth="1"/>
    <col min="1023" max="1023" width="13" customWidth="1"/>
    <col min="1024" max="1025" width="11.109375" customWidth="1"/>
    <col min="1026" max="1026" width="59.44140625" customWidth="1"/>
    <col min="1027" max="1027" width="40.6640625" customWidth="1"/>
    <col min="1028" max="1030" width="42" customWidth="1"/>
    <col min="1279" max="1279" width="13" customWidth="1"/>
    <col min="1280" max="1281" width="11.109375" customWidth="1"/>
    <col min="1282" max="1282" width="59.44140625" customWidth="1"/>
    <col min="1283" max="1283" width="40.6640625" customWidth="1"/>
    <col min="1284" max="1286" width="42" customWidth="1"/>
    <col min="1535" max="1535" width="13" customWidth="1"/>
    <col min="1536" max="1537" width="11.109375" customWidth="1"/>
    <col min="1538" max="1538" width="59.44140625" customWidth="1"/>
    <col min="1539" max="1539" width="40.6640625" customWidth="1"/>
    <col min="1540" max="1542" width="42" customWidth="1"/>
    <col min="1791" max="1791" width="13" customWidth="1"/>
    <col min="1792" max="1793" width="11.109375" customWidth="1"/>
    <col min="1794" max="1794" width="59.44140625" customWidth="1"/>
    <col min="1795" max="1795" width="40.6640625" customWidth="1"/>
    <col min="1796" max="1798" width="42" customWidth="1"/>
    <col min="2047" max="2047" width="13" customWidth="1"/>
    <col min="2048" max="2049" width="11.109375" customWidth="1"/>
    <col min="2050" max="2050" width="59.44140625" customWidth="1"/>
    <col min="2051" max="2051" width="40.6640625" customWidth="1"/>
    <col min="2052" max="2054" width="42" customWidth="1"/>
    <col min="2303" max="2303" width="13" customWidth="1"/>
    <col min="2304" max="2305" width="11.109375" customWidth="1"/>
    <col min="2306" max="2306" width="59.44140625" customWidth="1"/>
    <col min="2307" max="2307" width="40.6640625" customWidth="1"/>
    <col min="2308" max="2310" width="42" customWidth="1"/>
    <col min="2559" max="2559" width="13" customWidth="1"/>
    <col min="2560" max="2561" width="11.109375" customWidth="1"/>
    <col min="2562" max="2562" width="59.44140625" customWidth="1"/>
    <col min="2563" max="2563" width="40.6640625" customWidth="1"/>
    <col min="2564" max="2566" width="42" customWidth="1"/>
    <col min="2815" max="2815" width="13" customWidth="1"/>
    <col min="2816" max="2817" width="11.109375" customWidth="1"/>
    <col min="2818" max="2818" width="59.44140625" customWidth="1"/>
    <col min="2819" max="2819" width="40.6640625" customWidth="1"/>
    <col min="2820" max="2822" width="42" customWidth="1"/>
    <col min="3071" max="3071" width="13" customWidth="1"/>
    <col min="3072" max="3073" width="11.109375" customWidth="1"/>
    <col min="3074" max="3074" width="59.44140625" customWidth="1"/>
    <col min="3075" max="3075" width="40.6640625" customWidth="1"/>
    <col min="3076" max="3078" width="42" customWidth="1"/>
    <col min="3327" max="3327" width="13" customWidth="1"/>
    <col min="3328" max="3329" width="11.109375" customWidth="1"/>
    <col min="3330" max="3330" width="59.44140625" customWidth="1"/>
    <col min="3331" max="3331" width="40.6640625" customWidth="1"/>
    <col min="3332" max="3334" width="42" customWidth="1"/>
    <col min="3583" max="3583" width="13" customWidth="1"/>
    <col min="3584" max="3585" width="11.109375" customWidth="1"/>
    <col min="3586" max="3586" width="59.44140625" customWidth="1"/>
    <col min="3587" max="3587" width="40.6640625" customWidth="1"/>
    <col min="3588" max="3590" width="42" customWidth="1"/>
    <col min="3839" max="3839" width="13" customWidth="1"/>
    <col min="3840" max="3841" width="11.109375" customWidth="1"/>
    <col min="3842" max="3842" width="59.44140625" customWidth="1"/>
    <col min="3843" max="3843" width="40.6640625" customWidth="1"/>
    <col min="3844" max="3846" width="42" customWidth="1"/>
    <col min="4095" max="4095" width="13" customWidth="1"/>
    <col min="4096" max="4097" width="11.109375" customWidth="1"/>
    <col min="4098" max="4098" width="59.44140625" customWidth="1"/>
    <col min="4099" max="4099" width="40.6640625" customWidth="1"/>
    <col min="4100" max="4102" width="42" customWidth="1"/>
    <col min="4351" max="4351" width="13" customWidth="1"/>
    <col min="4352" max="4353" width="11.109375" customWidth="1"/>
    <col min="4354" max="4354" width="59.44140625" customWidth="1"/>
    <col min="4355" max="4355" width="40.6640625" customWidth="1"/>
    <col min="4356" max="4358" width="42" customWidth="1"/>
    <col min="4607" max="4607" width="13" customWidth="1"/>
    <col min="4608" max="4609" width="11.109375" customWidth="1"/>
    <col min="4610" max="4610" width="59.44140625" customWidth="1"/>
    <col min="4611" max="4611" width="40.6640625" customWidth="1"/>
    <col min="4612" max="4614" width="42" customWidth="1"/>
    <col min="4863" max="4863" width="13" customWidth="1"/>
    <col min="4864" max="4865" width="11.109375" customWidth="1"/>
    <col min="4866" max="4866" width="59.44140625" customWidth="1"/>
    <col min="4867" max="4867" width="40.6640625" customWidth="1"/>
    <col min="4868" max="4870" width="42" customWidth="1"/>
    <col min="5119" max="5119" width="13" customWidth="1"/>
    <col min="5120" max="5121" width="11.109375" customWidth="1"/>
    <col min="5122" max="5122" width="59.44140625" customWidth="1"/>
    <col min="5123" max="5123" width="40.6640625" customWidth="1"/>
    <col min="5124" max="5126" width="42" customWidth="1"/>
    <col min="5375" max="5375" width="13" customWidth="1"/>
    <col min="5376" max="5377" width="11.109375" customWidth="1"/>
    <col min="5378" max="5378" width="59.44140625" customWidth="1"/>
    <col min="5379" max="5379" width="40.6640625" customWidth="1"/>
    <col min="5380" max="5382" width="42" customWidth="1"/>
    <col min="5631" max="5631" width="13" customWidth="1"/>
    <col min="5632" max="5633" width="11.109375" customWidth="1"/>
    <col min="5634" max="5634" width="59.44140625" customWidth="1"/>
    <col min="5635" max="5635" width="40.6640625" customWidth="1"/>
    <col min="5636" max="5638" width="42" customWidth="1"/>
    <col min="5887" max="5887" width="13" customWidth="1"/>
    <col min="5888" max="5889" width="11.109375" customWidth="1"/>
    <col min="5890" max="5890" width="59.44140625" customWidth="1"/>
    <col min="5891" max="5891" width="40.6640625" customWidth="1"/>
    <col min="5892" max="5894" width="42" customWidth="1"/>
    <col min="6143" max="6143" width="13" customWidth="1"/>
    <col min="6144" max="6145" width="11.109375" customWidth="1"/>
    <col min="6146" max="6146" width="59.44140625" customWidth="1"/>
    <col min="6147" max="6147" width="40.6640625" customWidth="1"/>
    <col min="6148" max="6150" width="42" customWidth="1"/>
    <col min="6399" max="6399" width="13" customWidth="1"/>
    <col min="6400" max="6401" width="11.109375" customWidth="1"/>
    <col min="6402" max="6402" width="59.44140625" customWidth="1"/>
    <col min="6403" max="6403" width="40.6640625" customWidth="1"/>
    <col min="6404" max="6406" width="42" customWidth="1"/>
    <col min="6655" max="6655" width="13" customWidth="1"/>
    <col min="6656" max="6657" width="11.109375" customWidth="1"/>
    <col min="6658" max="6658" width="59.44140625" customWidth="1"/>
    <col min="6659" max="6659" width="40.6640625" customWidth="1"/>
    <col min="6660" max="6662" width="42" customWidth="1"/>
    <col min="6911" max="6911" width="13" customWidth="1"/>
    <col min="6912" max="6913" width="11.109375" customWidth="1"/>
    <col min="6914" max="6914" width="59.44140625" customWidth="1"/>
    <col min="6915" max="6915" width="40.6640625" customWidth="1"/>
    <col min="6916" max="6918" width="42" customWidth="1"/>
    <col min="7167" max="7167" width="13" customWidth="1"/>
    <col min="7168" max="7169" width="11.109375" customWidth="1"/>
    <col min="7170" max="7170" width="59.44140625" customWidth="1"/>
    <col min="7171" max="7171" width="40.6640625" customWidth="1"/>
    <col min="7172" max="7174" width="42" customWidth="1"/>
    <col min="7423" max="7423" width="13" customWidth="1"/>
    <col min="7424" max="7425" width="11.109375" customWidth="1"/>
    <col min="7426" max="7426" width="59.44140625" customWidth="1"/>
    <col min="7427" max="7427" width="40.6640625" customWidth="1"/>
    <col min="7428" max="7430" width="42" customWidth="1"/>
    <col min="7679" max="7679" width="13" customWidth="1"/>
    <col min="7680" max="7681" width="11.109375" customWidth="1"/>
    <col min="7682" max="7682" width="59.44140625" customWidth="1"/>
    <col min="7683" max="7683" width="40.6640625" customWidth="1"/>
    <col min="7684" max="7686" width="42" customWidth="1"/>
    <col min="7935" max="7935" width="13" customWidth="1"/>
    <col min="7936" max="7937" width="11.109375" customWidth="1"/>
    <col min="7938" max="7938" width="59.44140625" customWidth="1"/>
    <col min="7939" max="7939" width="40.6640625" customWidth="1"/>
    <col min="7940" max="7942" width="42" customWidth="1"/>
    <col min="8191" max="8191" width="13" customWidth="1"/>
    <col min="8192" max="8193" width="11.109375" customWidth="1"/>
    <col min="8194" max="8194" width="59.44140625" customWidth="1"/>
    <col min="8195" max="8195" width="40.6640625" customWidth="1"/>
    <col min="8196" max="8198" width="42" customWidth="1"/>
    <col min="8447" max="8447" width="13" customWidth="1"/>
    <col min="8448" max="8449" width="11.109375" customWidth="1"/>
    <col min="8450" max="8450" width="59.44140625" customWidth="1"/>
    <col min="8451" max="8451" width="40.6640625" customWidth="1"/>
    <col min="8452" max="8454" width="42" customWidth="1"/>
    <col min="8703" max="8703" width="13" customWidth="1"/>
    <col min="8704" max="8705" width="11.109375" customWidth="1"/>
    <col min="8706" max="8706" width="59.44140625" customWidth="1"/>
    <col min="8707" max="8707" width="40.6640625" customWidth="1"/>
    <col min="8708" max="8710" width="42" customWidth="1"/>
    <col min="8959" max="8959" width="13" customWidth="1"/>
    <col min="8960" max="8961" width="11.109375" customWidth="1"/>
    <col min="8962" max="8962" width="59.44140625" customWidth="1"/>
    <col min="8963" max="8963" width="40.6640625" customWidth="1"/>
    <col min="8964" max="8966" width="42" customWidth="1"/>
    <col min="9215" max="9215" width="13" customWidth="1"/>
    <col min="9216" max="9217" width="11.109375" customWidth="1"/>
    <col min="9218" max="9218" width="59.44140625" customWidth="1"/>
    <col min="9219" max="9219" width="40.6640625" customWidth="1"/>
    <col min="9220" max="9222" width="42" customWidth="1"/>
    <col min="9471" max="9471" width="13" customWidth="1"/>
    <col min="9472" max="9473" width="11.109375" customWidth="1"/>
    <col min="9474" max="9474" width="59.44140625" customWidth="1"/>
    <col min="9475" max="9475" width="40.6640625" customWidth="1"/>
    <col min="9476" max="9478" width="42" customWidth="1"/>
    <col min="9727" max="9727" width="13" customWidth="1"/>
    <col min="9728" max="9729" width="11.109375" customWidth="1"/>
    <col min="9730" max="9730" width="59.44140625" customWidth="1"/>
    <col min="9731" max="9731" width="40.6640625" customWidth="1"/>
    <col min="9732" max="9734" width="42" customWidth="1"/>
    <col min="9983" max="9983" width="13" customWidth="1"/>
    <col min="9984" max="9985" width="11.109375" customWidth="1"/>
    <col min="9986" max="9986" width="59.44140625" customWidth="1"/>
    <col min="9987" max="9987" width="40.6640625" customWidth="1"/>
    <col min="9988" max="9990" width="42" customWidth="1"/>
    <col min="10239" max="10239" width="13" customWidth="1"/>
    <col min="10240" max="10241" width="11.109375" customWidth="1"/>
    <col min="10242" max="10242" width="59.44140625" customWidth="1"/>
    <col min="10243" max="10243" width="40.6640625" customWidth="1"/>
    <col min="10244" max="10246" width="42" customWidth="1"/>
    <col min="10495" max="10495" width="13" customWidth="1"/>
    <col min="10496" max="10497" width="11.109375" customWidth="1"/>
    <col min="10498" max="10498" width="59.44140625" customWidth="1"/>
    <col min="10499" max="10499" width="40.6640625" customWidth="1"/>
    <col min="10500" max="10502" width="42" customWidth="1"/>
    <col min="10751" max="10751" width="13" customWidth="1"/>
    <col min="10752" max="10753" width="11.109375" customWidth="1"/>
    <col min="10754" max="10754" width="59.44140625" customWidth="1"/>
    <col min="10755" max="10755" width="40.6640625" customWidth="1"/>
    <col min="10756" max="10758" width="42" customWidth="1"/>
    <col min="11007" max="11007" width="13" customWidth="1"/>
    <col min="11008" max="11009" width="11.109375" customWidth="1"/>
    <col min="11010" max="11010" width="59.44140625" customWidth="1"/>
    <col min="11011" max="11011" width="40.6640625" customWidth="1"/>
    <col min="11012" max="11014" width="42" customWidth="1"/>
    <col min="11263" max="11263" width="13" customWidth="1"/>
    <col min="11264" max="11265" width="11.109375" customWidth="1"/>
    <col min="11266" max="11266" width="59.44140625" customWidth="1"/>
    <col min="11267" max="11267" width="40.6640625" customWidth="1"/>
    <col min="11268" max="11270" width="42" customWidth="1"/>
    <col min="11519" max="11519" width="13" customWidth="1"/>
    <col min="11520" max="11521" width="11.109375" customWidth="1"/>
    <col min="11522" max="11522" width="59.44140625" customWidth="1"/>
    <col min="11523" max="11523" width="40.6640625" customWidth="1"/>
    <col min="11524" max="11526" width="42" customWidth="1"/>
    <col min="11775" max="11775" width="13" customWidth="1"/>
    <col min="11776" max="11777" width="11.109375" customWidth="1"/>
    <col min="11778" max="11778" width="59.44140625" customWidth="1"/>
    <col min="11779" max="11779" width="40.6640625" customWidth="1"/>
    <col min="11780" max="11782" width="42" customWidth="1"/>
    <col min="12031" max="12031" width="13" customWidth="1"/>
    <col min="12032" max="12033" width="11.109375" customWidth="1"/>
    <col min="12034" max="12034" width="59.44140625" customWidth="1"/>
    <col min="12035" max="12035" width="40.6640625" customWidth="1"/>
    <col min="12036" max="12038" width="42" customWidth="1"/>
    <col min="12287" max="12287" width="13" customWidth="1"/>
    <col min="12288" max="12289" width="11.109375" customWidth="1"/>
    <col min="12290" max="12290" width="59.44140625" customWidth="1"/>
    <col min="12291" max="12291" width="40.6640625" customWidth="1"/>
    <col min="12292" max="12294" width="42" customWidth="1"/>
    <col min="12543" max="12543" width="13" customWidth="1"/>
    <col min="12544" max="12545" width="11.109375" customWidth="1"/>
    <col min="12546" max="12546" width="59.44140625" customWidth="1"/>
    <col min="12547" max="12547" width="40.6640625" customWidth="1"/>
    <col min="12548" max="12550" width="42" customWidth="1"/>
    <col min="12799" max="12799" width="13" customWidth="1"/>
    <col min="12800" max="12801" width="11.109375" customWidth="1"/>
    <col min="12802" max="12802" width="59.44140625" customWidth="1"/>
    <col min="12803" max="12803" width="40.6640625" customWidth="1"/>
    <col min="12804" max="12806" width="42" customWidth="1"/>
    <col min="13055" max="13055" width="13" customWidth="1"/>
    <col min="13056" max="13057" width="11.109375" customWidth="1"/>
    <col min="13058" max="13058" width="59.44140625" customWidth="1"/>
    <col min="13059" max="13059" width="40.6640625" customWidth="1"/>
    <col min="13060" max="13062" width="42" customWidth="1"/>
    <col min="13311" max="13311" width="13" customWidth="1"/>
    <col min="13312" max="13313" width="11.109375" customWidth="1"/>
    <col min="13314" max="13314" width="59.44140625" customWidth="1"/>
    <col min="13315" max="13315" width="40.6640625" customWidth="1"/>
    <col min="13316" max="13318" width="42" customWidth="1"/>
    <col min="13567" max="13567" width="13" customWidth="1"/>
    <col min="13568" max="13569" width="11.109375" customWidth="1"/>
    <col min="13570" max="13570" width="59.44140625" customWidth="1"/>
    <col min="13571" max="13571" width="40.6640625" customWidth="1"/>
    <col min="13572" max="13574" width="42" customWidth="1"/>
    <col min="13823" max="13823" width="13" customWidth="1"/>
    <col min="13824" max="13825" width="11.109375" customWidth="1"/>
    <col min="13826" max="13826" width="59.44140625" customWidth="1"/>
    <col min="13827" max="13827" width="40.6640625" customWidth="1"/>
    <col min="13828" max="13830" width="42" customWidth="1"/>
    <col min="14079" max="14079" width="13" customWidth="1"/>
    <col min="14080" max="14081" width="11.109375" customWidth="1"/>
    <col min="14082" max="14082" width="59.44140625" customWidth="1"/>
    <col min="14083" max="14083" width="40.6640625" customWidth="1"/>
    <col min="14084" max="14086" width="42" customWidth="1"/>
    <col min="14335" max="14335" width="13" customWidth="1"/>
    <col min="14336" max="14337" width="11.109375" customWidth="1"/>
    <col min="14338" max="14338" width="59.44140625" customWidth="1"/>
    <col min="14339" max="14339" width="40.6640625" customWidth="1"/>
    <col min="14340" max="14342" width="42" customWidth="1"/>
    <col min="14591" max="14591" width="13" customWidth="1"/>
    <col min="14592" max="14593" width="11.109375" customWidth="1"/>
    <col min="14594" max="14594" width="59.44140625" customWidth="1"/>
    <col min="14595" max="14595" width="40.6640625" customWidth="1"/>
    <col min="14596" max="14598" width="42" customWidth="1"/>
    <col min="14847" max="14847" width="13" customWidth="1"/>
    <col min="14848" max="14849" width="11.109375" customWidth="1"/>
    <col min="14850" max="14850" width="59.44140625" customWidth="1"/>
    <col min="14851" max="14851" width="40.6640625" customWidth="1"/>
    <col min="14852" max="14854" width="42" customWidth="1"/>
    <col min="15103" max="15103" width="13" customWidth="1"/>
    <col min="15104" max="15105" width="11.109375" customWidth="1"/>
    <col min="15106" max="15106" width="59.44140625" customWidth="1"/>
    <col min="15107" max="15107" width="40.6640625" customWidth="1"/>
    <col min="15108" max="15110" width="42" customWidth="1"/>
    <col min="15359" max="15359" width="13" customWidth="1"/>
    <col min="15360" max="15361" width="11.109375" customWidth="1"/>
    <col min="15362" max="15362" width="59.44140625" customWidth="1"/>
    <col min="15363" max="15363" width="40.6640625" customWidth="1"/>
    <col min="15364" max="15366" width="42" customWidth="1"/>
    <col min="15615" max="15615" width="13" customWidth="1"/>
    <col min="15616" max="15617" width="11.109375" customWidth="1"/>
    <col min="15618" max="15618" width="59.44140625" customWidth="1"/>
    <col min="15619" max="15619" width="40.6640625" customWidth="1"/>
    <col min="15620" max="15622" width="42" customWidth="1"/>
    <col min="15871" max="15871" width="13" customWidth="1"/>
    <col min="15872" max="15873" width="11.109375" customWidth="1"/>
    <col min="15874" max="15874" width="59.44140625" customWidth="1"/>
    <col min="15875" max="15875" width="40.6640625" customWidth="1"/>
    <col min="15876" max="15878" width="42" customWidth="1"/>
    <col min="16127" max="16127" width="13" customWidth="1"/>
    <col min="16128" max="16129" width="11.109375" customWidth="1"/>
    <col min="16130" max="16130" width="59.44140625" customWidth="1"/>
    <col min="16131" max="16131" width="40.6640625" customWidth="1"/>
    <col min="16132" max="16134" width="42" customWidth="1"/>
  </cols>
  <sheetData>
    <row r="1" spans="1:9" ht="20.25" customHeight="1">
      <c r="A1" s="8" t="s">
        <v>229</v>
      </c>
      <c r="B1" s="13"/>
      <c r="C1" s="13"/>
      <c r="D1" s="13"/>
      <c r="E1" s="13"/>
      <c r="F1" s="24"/>
    </row>
    <row r="2" spans="1:9" ht="20.25" customHeight="1">
      <c r="A2" s="8"/>
      <c r="B2" s="13"/>
      <c r="C2" s="13"/>
      <c r="D2" s="13"/>
      <c r="E2" s="13"/>
      <c r="F2" s="24"/>
      <c r="I2" s="52" t="s">
        <v>66</v>
      </c>
    </row>
    <row r="3" spans="1:9" ht="68.400000000000006" customHeight="1">
      <c r="A3" s="8"/>
      <c r="B3" s="13"/>
      <c r="C3" s="13"/>
      <c r="D3" s="13"/>
      <c r="E3" s="13"/>
      <c r="F3" s="24"/>
      <c r="I3" s="53" t="s">
        <v>222</v>
      </c>
    </row>
    <row r="4" spans="1:9" ht="20.25" customHeight="1">
      <c r="A4" s="8"/>
      <c r="B4" s="13"/>
      <c r="C4" s="13"/>
      <c r="D4" s="13"/>
      <c r="E4" s="13"/>
      <c r="F4" s="24"/>
    </row>
    <row r="5" spans="1:9" ht="20.25" customHeight="1">
      <c r="A5" s="8"/>
      <c r="B5" s="13"/>
      <c r="C5" s="13"/>
      <c r="D5" s="13"/>
      <c r="E5" s="13"/>
      <c r="F5" s="24"/>
      <c r="G5" s="44" t="s">
        <v>223</v>
      </c>
      <c r="H5" s="46" t="s">
        <v>224</v>
      </c>
      <c r="I5" s="54"/>
    </row>
    <row r="6" spans="1:9" ht="20.25" customHeight="1">
      <c r="A6" s="8"/>
      <c r="B6" s="13"/>
      <c r="C6" s="13"/>
      <c r="D6" s="13"/>
      <c r="E6" s="13"/>
      <c r="F6" s="24"/>
      <c r="G6" s="45"/>
      <c r="H6" s="47" t="s">
        <v>225</v>
      </c>
      <c r="I6" s="55"/>
    </row>
    <row r="7" spans="1:9" ht="20.25" customHeight="1">
      <c r="A7" s="8"/>
      <c r="B7" s="13"/>
      <c r="C7" s="13"/>
      <c r="D7" s="13"/>
      <c r="E7" s="13"/>
      <c r="F7" s="24"/>
      <c r="G7" s="45"/>
      <c r="H7" s="47" t="s">
        <v>226</v>
      </c>
      <c r="I7" s="56"/>
    </row>
    <row r="8" spans="1:9" ht="14.25" customHeight="1">
      <c r="A8" s="9" t="s">
        <v>1</v>
      </c>
      <c r="B8" s="9" t="s">
        <v>2</v>
      </c>
      <c r="C8" s="9" t="s">
        <v>5</v>
      </c>
      <c r="D8" s="21" t="s">
        <v>6</v>
      </c>
      <c r="E8" s="21" t="s">
        <v>11</v>
      </c>
      <c r="F8" s="21" t="s">
        <v>13</v>
      </c>
      <c r="G8" s="27"/>
      <c r="H8" s="48" t="s">
        <v>174</v>
      </c>
      <c r="I8" s="57" t="s">
        <v>227</v>
      </c>
    </row>
    <row r="9" spans="1:9" ht="23.4" customHeight="1">
      <c r="A9" s="9"/>
      <c r="B9" s="9"/>
      <c r="C9" s="9"/>
      <c r="D9" s="22"/>
      <c r="E9" s="22"/>
      <c r="F9" s="22"/>
      <c r="G9" s="28"/>
      <c r="H9" s="49" t="s">
        <v>158</v>
      </c>
      <c r="I9" s="58"/>
    </row>
    <row r="10" spans="1:9" ht="60">
      <c r="A10" s="10" t="s">
        <v>17</v>
      </c>
      <c r="B10" s="14" t="s">
        <v>8</v>
      </c>
      <c r="C10" s="17" t="s">
        <v>20</v>
      </c>
      <c r="D10" s="17" t="s">
        <v>181</v>
      </c>
      <c r="E10" s="17" t="s">
        <v>193</v>
      </c>
      <c r="F10" s="17" t="s">
        <v>21</v>
      </c>
      <c r="G10" s="29" t="s">
        <v>105</v>
      </c>
      <c r="H10" s="50" t="s">
        <v>234</v>
      </c>
      <c r="I10" s="59"/>
    </row>
    <row r="11" spans="1:9" ht="60">
      <c r="A11" s="10" t="s">
        <v>22</v>
      </c>
      <c r="B11" s="15"/>
      <c r="C11" s="17"/>
      <c r="D11" s="17" t="s">
        <v>194</v>
      </c>
      <c r="E11" s="17" t="s">
        <v>25</v>
      </c>
      <c r="F11" s="16" t="s">
        <v>18</v>
      </c>
      <c r="G11" s="29" t="s">
        <v>105</v>
      </c>
      <c r="H11" s="50" t="s">
        <v>234</v>
      </c>
      <c r="I11" s="60"/>
    </row>
    <row r="12" spans="1:9" ht="60">
      <c r="A12" s="10" t="s">
        <v>28</v>
      </c>
      <c r="B12" s="15"/>
      <c r="C12" s="17"/>
      <c r="D12" s="17" t="s">
        <v>195</v>
      </c>
      <c r="E12" s="17" t="s">
        <v>15</v>
      </c>
      <c r="F12" s="17" t="s">
        <v>30</v>
      </c>
      <c r="G12" s="29" t="s">
        <v>105</v>
      </c>
      <c r="H12" s="50" t="s">
        <v>234</v>
      </c>
      <c r="I12" s="60"/>
    </row>
    <row r="13" spans="1:9" ht="48">
      <c r="A13" s="10" t="s">
        <v>32</v>
      </c>
      <c r="B13" s="15"/>
      <c r="C13" s="17"/>
      <c r="D13" s="17" t="s">
        <v>196</v>
      </c>
      <c r="E13" s="17" t="s">
        <v>23</v>
      </c>
      <c r="F13" s="17"/>
      <c r="G13" s="29" t="s">
        <v>105</v>
      </c>
      <c r="H13" s="50" t="s">
        <v>234</v>
      </c>
      <c r="I13" s="60"/>
    </row>
    <row r="14" spans="1:9" ht="24">
      <c r="A14" s="10" t="s">
        <v>38</v>
      </c>
      <c r="B14" s="15"/>
      <c r="C14" s="17"/>
      <c r="D14" s="17" t="s">
        <v>171</v>
      </c>
      <c r="E14" s="17" t="s">
        <v>31</v>
      </c>
      <c r="F14" s="17"/>
      <c r="G14" s="29" t="s">
        <v>105</v>
      </c>
      <c r="H14" s="50" t="s">
        <v>234</v>
      </c>
      <c r="I14" s="60"/>
    </row>
    <row r="15" spans="1:9" ht="36">
      <c r="A15" s="10" t="s">
        <v>40</v>
      </c>
      <c r="B15" s="15"/>
      <c r="C15" s="17" t="s">
        <v>41</v>
      </c>
      <c r="D15" s="17" t="s">
        <v>33</v>
      </c>
      <c r="E15" s="17" t="s">
        <v>198</v>
      </c>
      <c r="F15" s="17"/>
      <c r="G15" s="29" t="s">
        <v>105</v>
      </c>
      <c r="H15" s="50" t="s">
        <v>234</v>
      </c>
      <c r="I15" s="60"/>
    </row>
    <row r="16" spans="1:9" ht="36">
      <c r="A16" s="10" t="s">
        <v>43</v>
      </c>
      <c r="B16" s="15"/>
      <c r="C16" s="17"/>
      <c r="D16" s="17" t="s">
        <v>127</v>
      </c>
      <c r="E16" s="17" t="s">
        <v>44</v>
      </c>
      <c r="F16" s="17"/>
      <c r="G16" s="29" t="s">
        <v>105</v>
      </c>
      <c r="H16" s="50" t="s">
        <v>235</v>
      </c>
      <c r="I16" s="60"/>
    </row>
    <row r="17" spans="1:9" ht="48">
      <c r="A17" s="10" t="s">
        <v>47</v>
      </c>
      <c r="B17" s="16"/>
      <c r="C17" s="17"/>
      <c r="D17" s="17" t="s">
        <v>9</v>
      </c>
      <c r="E17" s="17" t="s">
        <v>199</v>
      </c>
      <c r="F17" s="17"/>
      <c r="G17" s="29" t="s">
        <v>105</v>
      </c>
      <c r="H17" s="50" t="s">
        <v>234</v>
      </c>
      <c r="I17" s="60"/>
    </row>
    <row r="18" spans="1:9" ht="24">
      <c r="A18" s="10" t="s">
        <v>48</v>
      </c>
      <c r="B18" s="17" t="s">
        <v>49</v>
      </c>
      <c r="C18" s="17" t="s">
        <v>4</v>
      </c>
      <c r="D18" s="17" t="s">
        <v>54</v>
      </c>
      <c r="E18" s="43" t="s">
        <v>214</v>
      </c>
      <c r="F18" s="17"/>
      <c r="G18" s="29" t="s">
        <v>105</v>
      </c>
      <c r="H18" s="50" t="s">
        <v>234</v>
      </c>
      <c r="I18" s="60"/>
    </row>
    <row r="19" spans="1:9" ht="48">
      <c r="A19" s="10" t="s">
        <v>55</v>
      </c>
      <c r="B19" s="17"/>
      <c r="C19" s="17"/>
      <c r="D19" s="17" t="s">
        <v>56</v>
      </c>
      <c r="E19" s="43" t="s">
        <v>230</v>
      </c>
      <c r="F19" s="17" t="s">
        <v>107</v>
      </c>
      <c r="G19" s="29" t="s">
        <v>105</v>
      </c>
      <c r="H19" s="50" t="s">
        <v>234</v>
      </c>
      <c r="I19" s="60"/>
    </row>
    <row r="20" spans="1:9" ht="42.75" customHeight="1">
      <c r="A20" s="10" t="s">
        <v>29</v>
      </c>
      <c r="B20" s="17"/>
      <c r="C20" s="17"/>
      <c r="D20" s="17" t="s">
        <v>59</v>
      </c>
      <c r="E20" s="17" t="s">
        <v>60</v>
      </c>
      <c r="F20" s="17" t="s">
        <v>26</v>
      </c>
      <c r="G20" s="29" t="s">
        <v>105</v>
      </c>
      <c r="H20" s="50" t="s">
        <v>234</v>
      </c>
      <c r="I20" s="60"/>
    </row>
    <row r="21" spans="1:9" ht="46.5" customHeight="1">
      <c r="A21" s="10" t="s">
        <v>62</v>
      </c>
      <c r="B21" s="17"/>
      <c r="C21" s="17"/>
      <c r="D21" s="17" t="s">
        <v>63</v>
      </c>
      <c r="E21" s="17" t="s">
        <v>64</v>
      </c>
      <c r="F21" s="17" t="s">
        <v>65</v>
      </c>
      <c r="G21" s="29" t="s">
        <v>105</v>
      </c>
      <c r="H21" s="50" t="s">
        <v>234</v>
      </c>
      <c r="I21" s="60"/>
    </row>
    <row r="22" spans="1:9" ht="24">
      <c r="A22" s="10" t="s">
        <v>34</v>
      </c>
      <c r="B22" s="17"/>
      <c r="C22" s="17"/>
      <c r="D22" s="17" t="s">
        <v>67</v>
      </c>
      <c r="E22" s="17" t="s">
        <v>51</v>
      </c>
      <c r="F22" s="17"/>
      <c r="G22" s="29" t="s">
        <v>105</v>
      </c>
      <c r="H22" s="50" t="s">
        <v>234</v>
      </c>
      <c r="I22" s="60"/>
    </row>
    <row r="23" spans="1:9" ht="48">
      <c r="A23" s="10" t="s">
        <v>69</v>
      </c>
      <c r="B23" s="17"/>
      <c r="C23" s="17"/>
      <c r="D23" s="17" t="s">
        <v>71</v>
      </c>
      <c r="E23" s="17" t="s">
        <v>27</v>
      </c>
      <c r="F23" s="17" t="s">
        <v>75</v>
      </c>
      <c r="G23" s="29" t="s">
        <v>105</v>
      </c>
      <c r="H23" s="50" t="s">
        <v>234</v>
      </c>
      <c r="I23" s="60"/>
    </row>
    <row r="24" spans="1:9" ht="48">
      <c r="A24" s="10" t="s">
        <v>35</v>
      </c>
      <c r="B24" s="17"/>
      <c r="C24" s="17"/>
      <c r="D24" s="17" t="s">
        <v>0</v>
      </c>
      <c r="E24" s="17" t="s">
        <v>72</v>
      </c>
      <c r="F24" s="17" t="s">
        <v>75</v>
      </c>
      <c r="G24" s="29" t="s">
        <v>105</v>
      </c>
      <c r="H24" s="50" t="s">
        <v>234</v>
      </c>
      <c r="I24" s="60"/>
    </row>
    <row r="25" spans="1:9" ht="48">
      <c r="A25" s="10" t="s">
        <v>39</v>
      </c>
      <c r="B25" s="17"/>
      <c r="C25" s="17"/>
      <c r="D25" s="17" t="s">
        <v>74</v>
      </c>
      <c r="E25" s="17" t="s">
        <v>52</v>
      </c>
      <c r="F25" s="17" t="s">
        <v>75</v>
      </c>
      <c r="G25" s="29" t="s">
        <v>105</v>
      </c>
      <c r="H25" s="50" t="s">
        <v>234</v>
      </c>
      <c r="I25" s="60"/>
    </row>
    <row r="26" spans="1:9" ht="48">
      <c r="A26" s="10" t="s">
        <v>76</v>
      </c>
      <c r="B26" s="17"/>
      <c r="C26" s="17"/>
      <c r="D26" s="17" t="s">
        <v>73</v>
      </c>
      <c r="E26" s="17" t="s">
        <v>77</v>
      </c>
      <c r="F26" s="17" t="s">
        <v>75</v>
      </c>
      <c r="G26" s="29" t="s">
        <v>105</v>
      </c>
      <c r="H26" s="50" t="s">
        <v>234</v>
      </c>
      <c r="I26" s="60"/>
    </row>
    <row r="27" spans="1:9" ht="48">
      <c r="A27" s="10" t="s">
        <v>79</v>
      </c>
      <c r="B27" s="17"/>
      <c r="C27" s="17"/>
      <c r="D27" s="17" t="s">
        <v>68</v>
      </c>
      <c r="E27" s="17" t="s">
        <v>3</v>
      </c>
      <c r="F27" s="17" t="s">
        <v>75</v>
      </c>
      <c r="G27" s="29" t="s">
        <v>105</v>
      </c>
      <c r="H27" s="50" t="s">
        <v>234</v>
      </c>
      <c r="I27" s="60"/>
    </row>
    <row r="28" spans="1:9" ht="101.25" customHeight="1">
      <c r="A28" s="10" t="s">
        <v>80</v>
      </c>
      <c r="B28" s="17"/>
      <c r="C28" s="17" t="s">
        <v>42</v>
      </c>
      <c r="D28" s="17" t="s">
        <v>58</v>
      </c>
      <c r="E28" s="17" t="s">
        <v>19</v>
      </c>
      <c r="F28" s="17" t="s">
        <v>81</v>
      </c>
      <c r="G28" s="29" t="s">
        <v>105</v>
      </c>
      <c r="H28" s="50" t="s">
        <v>234</v>
      </c>
      <c r="I28" s="60"/>
    </row>
    <row r="29" spans="1:9" ht="48">
      <c r="A29" s="10" t="s">
        <v>83</v>
      </c>
      <c r="B29" s="17"/>
      <c r="C29" s="17"/>
      <c r="D29" s="17" t="s">
        <v>84</v>
      </c>
      <c r="E29" s="17" t="s">
        <v>53</v>
      </c>
      <c r="F29" s="16"/>
      <c r="G29" s="29" t="s">
        <v>105</v>
      </c>
      <c r="H29" s="50" t="s">
        <v>234</v>
      </c>
      <c r="I29" s="60"/>
    </row>
    <row r="30" spans="1:9" ht="100.5" customHeight="1">
      <c r="A30" s="10" t="s">
        <v>85</v>
      </c>
      <c r="B30" s="17"/>
      <c r="C30" s="17"/>
      <c r="D30" s="17" t="s">
        <v>86</v>
      </c>
      <c r="E30" s="17" t="s">
        <v>70</v>
      </c>
      <c r="F30" s="17" t="s">
        <v>87</v>
      </c>
      <c r="G30" s="29" t="s">
        <v>105</v>
      </c>
      <c r="H30" s="50" t="s">
        <v>235</v>
      </c>
      <c r="I30" s="60"/>
    </row>
    <row r="31" spans="1:9" ht="60">
      <c r="A31" s="10" t="s">
        <v>88</v>
      </c>
      <c r="B31" s="17"/>
      <c r="C31" s="17"/>
      <c r="D31" s="17" t="s">
        <v>200</v>
      </c>
      <c r="E31" s="17" t="s">
        <v>89</v>
      </c>
      <c r="F31" s="17"/>
      <c r="G31" s="29" t="s">
        <v>105</v>
      </c>
      <c r="H31" s="50" t="s">
        <v>234</v>
      </c>
      <c r="I31" s="60"/>
    </row>
    <row r="32" spans="1:9" ht="36">
      <c r="A32" s="10" t="s">
        <v>90</v>
      </c>
      <c r="B32" s="17" t="s">
        <v>91</v>
      </c>
      <c r="C32" s="14" t="s">
        <v>46</v>
      </c>
      <c r="D32" s="17" t="s">
        <v>201</v>
      </c>
      <c r="E32" s="17" t="s">
        <v>92</v>
      </c>
      <c r="F32" s="17"/>
      <c r="G32" s="29" t="s">
        <v>105</v>
      </c>
      <c r="H32" s="50" t="s">
        <v>234</v>
      </c>
      <c r="I32" s="60"/>
    </row>
    <row r="33" spans="1:9" ht="36">
      <c r="A33" s="10" t="s">
        <v>93</v>
      </c>
      <c r="B33" s="17"/>
      <c r="C33" s="15"/>
      <c r="D33" s="17" t="s">
        <v>94</v>
      </c>
      <c r="E33" s="17" t="s">
        <v>95</v>
      </c>
      <c r="F33" s="17"/>
      <c r="G33" s="29" t="s">
        <v>105</v>
      </c>
      <c r="H33" s="50" t="s">
        <v>234</v>
      </c>
      <c r="I33" s="60"/>
    </row>
    <row r="34" spans="1:9" ht="36">
      <c r="A34" s="10" t="s">
        <v>12</v>
      </c>
      <c r="B34" s="17"/>
      <c r="C34" s="15"/>
      <c r="D34" s="17" t="s">
        <v>202</v>
      </c>
      <c r="E34" s="17" t="s">
        <v>96</v>
      </c>
      <c r="F34" s="17"/>
      <c r="G34" s="29" t="s">
        <v>105</v>
      </c>
      <c r="H34" s="50" t="s">
        <v>234</v>
      </c>
      <c r="I34" s="60"/>
    </row>
    <row r="35" spans="1:9" ht="36">
      <c r="A35" s="10" t="s">
        <v>97</v>
      </c>
      <c r="B35" s="17"/>
      <c r="C35" s="15"/>
      <c r="D35" s="17" t="s">
        <v>140</v>
      </c>
      <c r="E35" s="17" t="s">
        <v>99</v>
      </c>
      <c r="F35" s="17"/>
      <c r="G35" s="29" t="s">
        <v>105</v>
      </c>
      <c r="H35" s="50" t="s">
        <v>234</v>
      </c>
      <c r="I35" s="60"/>
    </row>
    <row r="36" spans="1:9" ht="36">
      <c r="A36" s="10" t="s">
        <v>100</v>
      </c>
      <c r="B36" s="17"/>
      <c r="C36" s="15"/>
      <c r="D36" s="17" t="s">
        <v>101</v>
      </c>
      <c r="E36" s="17" t="s">
        <v>102</v>
      </c>
      <c r="F36" s="17"/>
      <c r="G36" s="29" t="s">
        <v>105</v>
      </c>
      <c r="H36" s="50" t="s">
        <v>234</v>
      </c>
      <c r="I36" s="60"/>
    </row>
    <row r="37" spans="1:9" ht="24">
      <c r="A37" s="10" t="s">
        <v>104</v>
      </c>
      <c r="B37" s="17"/>
      <c r="C37" s="15"/>
      <c r="D37" s="17" t="s">
        <v>106</v>
      </c>
      <c r="E37" s="17" t="s">
        <v>203</v>
      </c>
      <c r="F37" s="17"/>
      <c r="G37" s="29" t="s">
        <v>105</v>
      </c>
      <c r="H37" s="50" t="s">
        <v>234</v>
      </c>
      <c r="I37" s="60"/>
    </row>
    <row r="38" spans="1:9" ht="47.25" customHeight="1">
      <c r="A38" s="10" t="s">
        <v>108</v>
      </c>
      <c r="B38" s="17"/>
      <c r="C38" s="17" t="s">
        <v>109</v>
      </c>
      <c r="D38" s="17" t="s">
        <v>112</v>
      </c>
      <c r="E38" s="17" t="s">
        <v>113</v>
      </c>
      <c r="F38" s="17" t="s">
        <v>114</v>
      </c>
      <c r="G38" s="29" t="s">
        <v>105</v>
      </c>
      <c r="H38" s="50" t="s">
        <v>234</v>
      </c>
      <c r="I38" s="60"/>
    </row>
    <row r="39" spans="1:9" ht="36">
      <c r="A39" s="10" t="s">
        <v>115</v>
      </c>
      <c r="B39" s="17"/>
      <c r="C39" s="14" t="s">
        <v>116</v>
      </c>
      <c r="D39" s="17" t="s">
        <v>204</v>
      </c>
      <c r="E39" s="17" t="s">
        <v>118</v>
      </c>
      <c r="F39" s="17"/>
      <c r="G39" s="29" t="s">
        <v>105</v>
      </c>
      <c r="H39" s="50" t="s">
        <v>234</v>
      </c>
      <c r="I39" s="60"/>
    </row>
    <row r="40" spans="1:9" ht="48">
      <c r="A40" s="10" t="s">
        <v>119</v>
      </c>
      <c r="B40" s="17"/>
      <c r="C40" s="16"/>
      <c r="D40" s="17" t="s">
        <v>205</v>
      </c>
      <c r="E40" s="17" t="s">
        <v>37</v>
      </c>
      <c r="F40" s="17"/>
      <c r="G40" s="29" t="s">
        <v>105</v>
      </c>
      <c r="H40" s="50" t="s">
        <v>234</v>
      </c>
      <c r="I40" s="60"/>
    </row>
    <row r="41" spans="1:9" ht="48">
      <c r="A41" s="10" t="s">
        <v>120</v>
      </c>
      <c r="B41" s="17"/>
      <c r="C41" s="17" t="s">
        <v>121</v>
      </c>
      <c r="D41" s="17" t="s">
        <v>206</v>
      </c>
      <c r="E41" s="17" t="s">
        <v>122</v>
      </c>
      <c r="F41" s="17"/>
      <c r="G41" s="29" t="s">
        <v>105</v>
      </c>
      <c r="H41" s="50" t="s">
        <v>234</v>
      </c>
      <c r="I41" s="60"/>
    </row>
    <row r="42" spans="1:9" ht="36">
      <c r="A42" s="10" t="s">
        <v>123</v>
      </c>
      <c r="B42" s="17"/>
      <c r="C42" s="17"/>
      <c r="D42" s="17" t="s">
        <v>207</v>
      </c>
      <c r="E42" s="17" t="s">
        <v>124</v>
      </c>
      <c r="F42" s="17"/>
      <c r="G42" s="29" t="s">
        <v>105</v>
      </c>
      <c r="H42" s="50" t="s">
        <v>235</v>
      </c>
      <c r="I42" s="60"/>
    </row>
    <row r="43" spans="1:9" ht="36">
      <c r="A43" s="10" t="s">
        <v>126</v>
      </c>
      <c r="B43" s="17"/>
      <c r="C43" s="17"/>
      <c r="D43" s="17" t="s">
        <v>128</v>
      </c>
      <c r="E43" s="17" t="s">
        <v>130</v>
      </c>
      <c r="F43" s="17"/>
      <c r="G43" s="29" t="s">
        <v>105</v>
      </c>
      <c r="H43" s="50" t="s">
        <v>234</v>
      </c>
      <c r="I43" s="60"/>
    </row>
    <row r="44" spans="1:9" ht="36">
      <c r="A44" s="10" t="s">
        <v>131</v>
      </c>
      <c r="B44" s="17"/>
      <c r="C44" s="17"/>
      <c r="D44" s="17" t="s">
        <v>132</v>
      </c>
      <c r="E44" s="17" t="s">
        <v>133</v>
      </c>
      <c r="F44" s="17"/>
      <c r="G44" s="29" t="s">
        <v>105</v>
      </c>
      <c r="H44" s="50" t="s">
        <v>234</v>
      </c>
      <c r="I44" s="60"/>
    </row>
    <row r="45" spans="1:9" ht="48">
      <c r="A45" s="10" t="s">
        <v>134</v>
      </c>
      <c r="B45" s="17"/>
      <c r="C45" s="17" t="s">
        <v>98</v>
      </c>
      <c r="D45" s="17" t="s">
        <v>208</v>
      </c>
      <c r="E45" s="17" t="s">
        <v>136</v>
      </c>
      <c r="F45" s="17"/>
      <c r="G45" s="29" t="s">
        <v>105</v>
      </c>
      <c r="H45" s="50" t="s">
        <v>234</v>
      </c>
      <c r="I45" s="60"/>
    </row>
    <row r="46" spans="1:9" ht="36">
      <c r="A46" s="10" t="s">
        <v>110</v>
      </c>
      <c r="B46" s="17" t="s">
        <v>7</v>
      </c>
      <c r="C46" s="17" t="s">
        <v>137</v>
      </c>
      <c r="D46" s="17" t="s">
        <v>209</v>
      </c>
      <c r="E46" s="17" t="s">
        <v>138</v>
      </c>
      <c r="F46" s="17"/>
      <c r="G46" s="29" t="s">
        <v>105</v>
      </c>
      <c r="H46" s="50" t="s">
        <v>234</v>
      </c>
      <c r="I46" s="60"/>
    </row>
    <row r="47" spans="1:9" ht="36">
      <c r="A47" s="10" t="s">
        <v>139</v>
      </c>
      <c r="B47" s="17"/>
      <c r="C47" s="17"/>
      <c r="D47" s="17" t="s">
        <v>210</v>
      </c>
      <c r="E47" s="17" t="s">
        <v>141</v>
      </c>
      <c r="F47" s="17"/>
      <c r="G47" s="29" t="s">
        <v>105</v>
      </c>
      <c r="H47" s="50" t="s">
        <v>234</v>
      </c>
      <c r="I47" s="60"/>
    </row>
    <row r="48" spans="1:9" ht="36">
      <c r="A48" s="10" t="s">
        <v>142</v>
      </c>
      <c r="B48" s="17"/>
      <c r="C48" s="17"/>
      <c r="D48" s="17" t="s">
        <v>197</v>
      </c>
      <c r="E48" s="17" t="s">
        <v>143</v>
      </c>
      <c r="F48" s="17"/>
      <c r="G48" s="29" t="s">
        <v>105</v>
      </c>
      <c r="H48" s="50" t="s">
        <v>234</v>
      </c>
      <c r="I48" s="60"/>
    </row>
    <row r="49" spans="1:9" ht="36">
      <c r="A49" s="10" t="s">
        <v>50</v>
      </c>
      <c r="B49" s="17"/>
      <c r="C49" s="17" t="s">
        <v>144</v>
      </c>
      <c r="D49" s="17" t="s">
        <v>117</v>
      </c>
      <c r="E49" s="17" t="s">
        <v>146</v>
      </c>
      <c r="F49" s="17"/>
      <c r="G49" s="29" t="s">
        <v>105</v>
      </c>
      <c r="H49" s="50" t="s">
        <v>234</v>
      </c>
      <c r="I49" s="60"/>
    </row>
    <row r="50" spans="1:9" ht="36">
      <c r="A50" s="10" t="s">
        <v>147</v>
      </c>
      <c r="B50" s="17"/>
      <c r="C50" s="17" t="s">
        <v>148</v>
      </c>
      <c r="D50" s="17" t="s">
        <v>151</v>
      </c>
      <c r="E50" s="17" t="s">
        <v>149</v>
      </c>
      <c r="F50" s="17"/>
      <c r="G50" s="29" t="s">
        <v>105</v>
      </c>
      <c r="H50" s="50" t="s">
        <v>234</v>
      </c>
      <c r="I50" s="60"/>
    </row>
    <row r="51" spans="1:9" ht="48">
      <c r="A51" s="10" t="s">
        <v>150</v>
      </c>
      <c r="B51" s="17"/>
      <c r="C51" s="17" t="s">
        <v>152</v>
      </c>
      <c r="D51" s="17" t="s">
        <v>153</v>
      </c>
      <c r="E51" s="17" t="s">
        <v>154</v>
      </c>
      <c r="F51" s="17"/>
      <c r="G51" s="29" t="s">
        <v>105</v>
      </c>
      <c r="H51" s="50" t="s">
        <v>234</v>
      </c>
      <c r="I51" s="60"/>
    </row>
    <row r="52" spans="1:9" ht="72">
      <c r="A52" s="10" t="s">
        <v>14</v>
      </c>
      <c r="B52" s="18" t="s">
        <v>155</v>
      </c>
      <c r="C52" s="17" t="s">
        <v>157</v>
      </c>
      <c r="D52" s="17" t="s">
        <v>211</v>
      </c>
      <c r="E52" s="17" t="s">
        <v>82</v>
      </c>
      <c r="F52" s="17"/>
      <c r="G52" s="29" t="s">
        <v>105</v>
      </c>
      <c r="H52" s="50" t="s">
        <v>235</v>
      </c>
      <c r="I52" s="60"/>
    </row>
    <row r="53" spans="1:9" ht="36">
      <c r="A53" s="10" t="s">
        <v>57</v>
      </c>
      <c r="B53" s="19"/>
      <c r="C53" s="17" t="s">
        <v>212</v>
      </c>
      <c r="D53" s="17" t="s">
        <v>78</v>
      </c>
      <c r="E53" s="17" t="s">
        <v>159</v>
      </c>
      <c r="F53" s="17"/>
      <c r="G53" s="29" t="s">
        <v>105</v>
      </c>
      <c r="H53" s="50" t="s">
        <v>234</v>
      </c>
      <c r="I53" s="60"/>
    </row>
    <row r="54" spans="1:9" ht="36">
      <c r="A54" s="10" t="s">
        <v>160</v>
      </c>
      <c r="B54" s="19"/>
      <c r="C54" s="17" t="s">
        <v>36</v>
      </c>
      <c r="D54" s="17" t="s">
        <v>145</v>
      </c>
      <c r="E54" s="17" t="s">
        <v>161</v>
      </c>
      <c r="F54" s="17"/>
      <c r="G54" s="29" t="s">
        <v>105</v>
      </c>
      <c r="H54" s="50" t="s">
        <v>234</v>
      </c>
      <c r="I54" s="60"/>
    </row>
    <row r="55" spans="1:9" ht="48">
      <c r="A55" s="10" t="s">
        <v>24</v>
      </c>
      <c r="B55" s="19"/>
      <c r="C55" s="17" t="s">
        <v>162</v>
      </c>
      <c r="D55" s="17" t="s">
        <v>163</v>
      </c>
      <c r="E55" s="17" t="s">
        <v>164</v>
      </c>
      <c r="F55" s="17"/>
      <c r="G55" s="29" t="s">
        <v>105</v>
      </c>
      <c r="H55" s="50" t="s">
        <v>234</v>
      </c>
      <c r="I55" s="60"/>
    </row>
    <row r="56" spans="1:9" ht="48">
      <c r="A56" s="10" t="s">
        <v>165</v>
      </c>
      <c r="B56" s="19"/>
      <c r="C56" s="17" t="s">
        <v>166</v>
      </c>
      <c r="D56" s="17" t="s">
        <v>213</v>
      </c>
      <c r="E56" s="17" t="s">
        <v>167</v>
      </c>
      <c r="F56" s="17"/>
      <c r="G56" s="29" t="s">
        <v>105</v>
      </c>
      <c r="H56" s="50" t="s">
        <v>234</v>
      </c>
      <c r="I56" s="60"/>
    </row>
    <row r="57" spans="1:9" ht="60">
      <c r="A57" s="10" t="s">
        <v>168</v>
      </c>
      <c r="B57" s="19"/>
      <c r="C57" s="17"/>
      <c r="D57" s="17" t="s">
        <v>215</v>
      </c>
      <c r="E57" s="17" t="s">
        <v>169</v>
      </c>
      <c r="F57" s="17"/>
      <c r="G57" s="29" t="s">
        <v>105</v>
      </c>
      <c r="H57" s="50" t="s">
        <v>234</v>
      </c>
      <c r="I57" s="60"/>
    </row>
    <row r="58" spans="1:9" ht="48">
      <c r="A58" s="10" t="s">
        <v>170</v>
      </c>
      <c r="B58" s="19"/>
      <c r="C58" s="17" t="s">
        <v>172</v>
      </c>
      <c r="D58" s="17" t="s">
        <v>216</v>
      </c>
      <c r="E58" s="17" t="s">
        <v>10</v>
      </c>
      <c r="F58" s="17"/>
      <c r="G58" s="29" t="s">
        <v>105</v>
      </c>
      <c r="H58" s="50" t="s">
        <v>234</v>
      </c>
      <c r="I58" s="60"/>
    </row>
    <row r="59" spans="1:9" ht="48">
      <c r="A59" s="10" t="s">
        <v>173</v>
      </c>
      <c r="B59" s="19"/>
      <c r="C59" s="17"/>
      <c r="D59" s="17" t="s">
        <v>217</v>
      </c>
      <c r="E59" s="17" t="s">
        <v>156</v>
      </c>
      <c r="F59" s="17"/>
      <c r="G59" s="29" t="s">
        <v>105</v>
      </c>
      <c r="H59" s="50" t="s">
        <v>234</v>
      </c>
      <c r="I59" s="60"/>
    </row>
    <row r="60" spans="1:9" ht="28.5" customHeight="1">
      <c r="A60" s="10" t="s">
        <v>175</v>
      </c>
      <c r="B60" s="19"/>
      <c r="C60" s="17" t="s">
        <v>176</v>
      </c>
      <c r="D60" s="17" t="s">
        <v>111</v>
      </c>
      <c r="E60" s="17" t="s">
        <v>177</v>
      </c>
      <c r="F60" s="17"/>
      <c r="G60" s="29" t="s">
        <v>105</v>
      </c>
      <c r="H60" s="50" t="s">
        <v>234</v>
      </c>
      <c r="I60" s="60"/>
    </row>
    <row r="61" spans="1:9" ht="36">
      <c r="A61" s="10" t="s">
        <v>178</v>
      </c>
      <c r="B61" s="19"/>
      <c r="C61" s="17"/>
      <c r="D61" s="17" t="s">
        <v>218</v>
      </c>
      <c r="E61" s="17" t="s">
        <v>179</v>
      </c>
      <c r="F61" s="17"/>
      <c r="G61" s="29" t="s">
        <v>105</v>
      </c>
      <c r="H61" s="50" t="s">
        <v>234</v>
      </c>
      <c r="I61" s="60"/>
    </row>
    <row r="62" spans="1:9" ht="84">
      <c r="A62" s="10" t="s">
        <v>180</v>
      </c>
      <c r="B62" s="19"/>
      <c r="C62" s="14" t="s">
        <v>182</v>
      </c>
      <c r="D62" s="17" t="s">
        <v>219</v>
      </c>
      <c r="E62" s="17" t="s">
        <v>183</v>
      </c>
      <c r="F62" s="17" t="s">
        <v>184</v>
      </c>
      <c r="G62" s="29" t="s">
        <v>105</v>
      </c>
      <c r="H62" s="50" t="s">
        <v>234</v>
      </c>
      <c r="I62" s="60"/>
    </row>
    <row r="63" spans="1:9" ht="48">
      <c r="A63" s="10" t="s">
        <v>185</v>
      </c>
      <c r="B63" s="20"/>
      <c r="C63" s="16"/>
      <c r="D63" s="17" t="s">
        <v>186</v>
      </c>
      <c r="E63" s="17" t="s">
        <v>45</v>
      </c>
      <c r="F63" s="17" t="s">
        <v>220</v>
      </c>
      <c r="G63" s="29" t="s">
        <v>105</v>
      </c>
      <c r="H63" s="50" t="s">
        <v>234</v>
      </c>
      <c r="I63" s="60"/>
    </row>
    <row r="64" spans="1:9" ht="36" customHeight="1">
      <c r="A64" s="10" t="s">
        <v>103</v>
      </c>
      <c r="B64" s="14" t="s">
        <v>187</v>
      </c>
      <c r="C64" s="14" t="s">
        <v>129</v>
      </c>
      <c r="D64" s="17" t="s">
        <v>188</v>
      </c>
      <c r="E64" s="17" t="s">
        <v>189</v>
      </c>
      <c r="F64" s="17"/>
      <c r="G64" s="29" t="s">
        <v>105</v>
      </c>
      <c r="H64" s="50" t="s">
        <v>234</v>
      </c>
      <c r="I64" s="60"/>
    </row>
    <row r="65" spans="1:9" ht="36.75">
      <c r="A65" s="10" t="s">
        <v>190</v>
      </c>
      <c r="B65" s="16"/>
      <c r="C65" s="16"/>
      <c r="D65" s="17" t="s">
        <v>221</v>
      </c>
      <c r="E65" s="17" t="s">
        <v>191</v>
      </c>
      <c r="F65" s="17"/>
      <c r="G65" s="30" t="s">
        <v>105</v>
      </c>
      <c r="H65" s="51" t="s">
        <v>234</v>
      </c>
      <c r="I65" s="61"/>
    </row>
    <row r="66" spans="1:9" s="6" customFormat="1" ht="49.5" hidden="1" customHeight="1">
      <c r="A66" s="11" t="s">
        <v>192</v>
      </c>
      <c r="B66" s="11"/>
      <c r="C66" s="11"/>
      <c r="D66" s="11"/>
      <c r="E66" s="11"/>
      <c r="F66" s="11"/>
      <c r="G66" s="31"/>
      <c r="H66" s="31"/>
      <c r="I66" s="31"/>
    </row>
    <row r="69" spans="1:9">
      <c r="F69" s="25" t="s">
        <v>16</v>
      </c>
      <c r="G69" s="25"/>
      <c r="H69" s="26">
        <f>COUNTIF($H$10:$H$65,"〇")</f>
        <v>52</v>
      </c>
    </row>
    <row r="70" spans="1:9">
      <c r="F70" s="26" t="s">
        <v>231</v>
      </c>
      <c r="G70" s="25"/>
      <c r="H70" s="26">
        <f>COUNTIF($H$10:$H$65,"△")*0.3</f>
        <v>1.2</v>
      </c>
    </row>
    <row r="71" spans="1:9">
      <c r="F71" s="26" t="s">
        <v>232</v>
      </c>
      <c r="G71" s="25"/>
      <c r="H71" s="26">
        <f>SUM(H69:H70)</f>
        <v>53.2</v>
      </c>
    </row>
    <row r="72" spans="1:9">
      <c r="F72" s="25" t="s">
        <v>233</v>
      </c>
      <c r="G72" s="25"/>
      <c r="H72" s="26">
        <f>ROUNDDOWN(H71/56*10,2)</f>
        <v>9.5</v>
      </c>
    </row>
  </sheetData>
  <autoFilter ref="A9:I66">
    <filterColumn colId="0">
      <filters>
        <filter val="A.1.3.1"/>
        <filter val="A.1.3.2"/>
        <filter val="A.1.3.3"/>
        <filter val="A.1.4.1"/>
        <filter val="A.1.5.1"/>
        <filter val="A.3.1.1"/>
        <filter val="A.3.2.1"/>
        <filter val="A.3.2.2"/>
        <filter val="B.1.1.1"/>
        <filter val="B.1.1.2"/>
        <filter val="B.1.1.3"/>
        <filter val="B.1.1.4"/>
        <filter val="B.1.1.5"/>
        <filter val="B.1.2.1"/>
        <filter val="B.1.2.2"/>
        <filter val="B.1.2.3"/>
        <filter val="B.1.2.4"/>
        <filter val="B.1.2.5"/>
        <filter val="B.2.1.4"/>
        <filter val="B.2.1.5"/>
        <filter val="B.2.2.1"/>
        <filter val="B.2.2.2"/>
        <filter val="C.1.1.1"/>
        <filter val="C.1.1.2"/>
        <filter val="C.1.2.2"/>
        <filter val="C.1.2.3"/>
        <filter val="C.1.2.5"/>
        <filter val="C.1.3.1"/>
        <filter val="C.2.3.5"/>
        <filter val="C.4.3.1"/>
        <filter val="C.4.5.1"/>
        <filter val="C.5.2.2"/>
        <filter val="C.5.3.1"/>
        <filter val="C.5.9.1"/>
        <filter val="C.5.9.2"/>
        <filter val="C.6.2.1"/>
        <filter val="D.1.1.1"/>
        <filter val="D.1.1.2"/>
        <filter val="D.1.1.3"/>
        <filter val="D.3.1.1"/>
        <filter val="D.4.1.1"/>
        <filter val="D.5.1.1"/>
        <filter val="E.1.1.1"/>
        <filter val="E.10.1.1"/>
        <filter val="E.10.1.2"/>
        <filter val="E.2.1.1"/>
        <filter val="E.3.1.2"/>
        <filter val="E.4.3.4"/>
        <filter val="E.5.1.1"/>
        <filter val="E.5.2.1"/>
        <filter val="E.6.1.1"/>
        <filter val="E.6.1.2"/>
        <filter val="E.7.1.1"/>
        <filter val="E.7.1.3"/>
        <filter val="F.1.1.1"/>
        <filter val="F.1.2.1"/>
      </filters>
    </filterColumn>
  </autoFilter>
  <mergeCells count="30">
    <mergeCell ref="A1:E1"/>
    <mergeCell ref="H5:I5"/>
    <mergeCell ref="H6:I6"/>
    <mergeCell ref="H7:I7"/>
    <mergeCell ref="A66:F66"/>
    <mergeCell ref="G5:G8"/>
    <mergeCell ref="A8:A9"/>
    <mergeCell ref="B8:B9"/>
    <mergeCell ref="C8:C9"/>
    <mergeCell ref="D8:D9"/>
    <mergeCell ref="E8:E9"/>
    <mergeCell ref="F8:F9"/>
    <mergeCell ref="C10:C14"/>
    <mergeCell ref="C15:C17"/>
    <mergeCell ref="C28:C31"/>
    <mergeCell ref="C32:C36"/>
    <mergeCell ref="C41:C44"/>
    <mergeCell ref="B46:B51"/>
    <mergeCell ref="C46:C48"/>
    <mergeCell ref="C56:C57"/>
    <mergeCell ref="C58:C59"/>
    <mergeCell ref="C60:C61"/>
    <mergeCell ref="C62:C63"/>
    <mergeCell ref="B64:B65"/>
    <mergeCell ref="C64:C65"/>
    <mergeCell ref="B10:B17"/>
    <mergeCell ref="B18:B31"/>
    <mergeCell ref="C18:C27"/>
    <mergeCell ref="B32:B45"/>
    <mergeCell ref="B52:B63"/>
  </mergeCells>
  <phoneticPr fontId="4"/>
  <pageMargins left="0.51181102362204722" right="0.51181102362204722" top="0.94488188976377963" bottom="0.74803149606299213" header="0.31496062992125984" footer="0.31496062992125984"/>
  <pageSetup paperSize="9" scale="52" fitToWidth="1" fitToHeight="0" orientation="portrait" usePrinterDefaults="1" horizontalDpi="1200" verticalDpi="1200" r:id="rId1"/>
  <headerFooter>
    <oddFooter>&amp;C&amp;P/&amp;N</oddFooter>
  </headerFooter>
  <colBreaks count="1" manualBreakCount="1">
    <brk id="9" max="6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別紙2 非機能要件一覧</vt:lpstr>
      <vt:lpstr>サンプル</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2025-03-25T01:08:43Z</dcterms:created>
  <dcterms:modified xsi:type="dcterms:W3CDTF">2026-07-02T10:00:55Z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0x010100E974103857D963499D84D7466B0C4005</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2026-07-02T10:00:55Z</vt:filetime>
  </property>
</Properties>
</file>